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5" windowWidth="13080" windowHeight="12600"/>
  </bookViews>
  <sheets>
    <sheet name="核准華僑及外國人投資統計總表" sheetId="1" r:id="rId1"/>
    <sheet name="核准陸資來臺投資統計總表" sheetId="2" r:id="rId2"/>
    <sheet name="陸資分業" sheetId="20" r:id="rId3"/>
    <sheet name="核備對外投資統計總表" sheetId="3" r:id="rId4"/>
    <sheet name="核准對中國大陸投資統計總表" sheetId="4" r:id="rId5"/>
    <sheet name="核准華僑及外國人投資分區統計表" sheetId="5" r:id="rId6"/>
    <sheet name="核准華僑及外國人投資分業統計表" sheetId="6" r:id="rId7"/>
    <sheet name="核准華僑及外國人投資分區分業統計表" sheetId="7" r:id="rId8"/>
    <sheet name="核准華僑投資分區統計表" sheetId="8" r:id="rId9"/>
    <sheet name="核准華僑投資分業統計表" sheetId="9" r:id="rId10"/>
    <sheet name="核准華僑投資分區分業統計表" sheetId="10" r:id="rId11"/>
    <sheet name="核准外國人投資分區統計表" sheetId="11" r:id="rId12"/>
    <sheet name="核准外國人投資分業統計表" sheetId="12" r:id="rId13"/>
    <sheet name="核准外國人投資分區分業統計表" sheetId="13" r:id="rId14"/>
    <sheet name="核備對外投資分區統計表" sheetId="14" r:id="rId15"/>
    <sheet name="核備對外投資分業統計表" sheetId="15" r:id="rId16"/>
    <sheet name="核備對外投資分區分業統計表" sheetId="16" r:id="rId17"/>
    <sheet name="核准對中國大陸投資分區統計表" sheetId="17" r:id="rId18"/>
    <sheet name="核准對中國大陸投資分業統計表" sheetId="18" r:id="rId19"/>
    <sheet name="核准對中國大陸投資分區分業統計表" sheetId="19" r:id="rId20"/>
  </sheets>
  <externalReferences>
    <externalReference r:id="rId21"/>
  </externalReferences>
  <definedNames>
    <definedName name="\p" localSheetId="2">#REF!</definedName>
    <definedName name="\p">#REF!</definedName>
    <definedName name="_PPAG" localSheetId="2">#REF!</definedName>
    <definedName name="_PPAG">#REF!</definedName>
    <definedName name="MSUP" localSheetId="2">#REF!</definedName>
    <definedName name="MSUP">#REF!</definedName>
    <definedName name="_xlnm.Print_Area" localSheetId="2">陸資分業!$A$1:$E$46</definedName>
    <definedName name="倉庫" localSheetId="2">#REF!</definedName>
    <definedName name="倉庫">#REF!</definedName>
    <definedName name="倉庫2" localSheetId="2">#REF!</definedName>
    <definedName name="倉庫2">#REF!</definedName>
  </definedNames>
  <calcPr calcId="125725"/>
</workbook>
</file>

<file path=xl/calcChain.xml><?xml version="1.0" encoding="utf-8"?>
<calcChain xmlns="http://schemas.openxmlformats.org/spreadsheetml/2006/main">
  <c r="C87" i="4"/>
  <c r="B87"/>
  <c r="C86"/>
  <c r="B86"/>
  <c r="D39" i="20" l="1"/>
  <c r="E38" s="1"/>
  <c r="B39"/>
  <c r="C38"/>
  <c r="E37"/>
  <c r="C37"/>
  <c r="C36"/>
  <c r="E35"/>
  <c r="C35"/>
  <c r="C34"/>
  <c r="E33"/>
  <c r="C33"/>
  <c r="C32"/>
  <c r="E31"/>
  <c r="C31"/>
  <c r="C30"/>
  <c r="E29"/>
  <c r="C29"/>
  <c r="C28"/>
  <c r="E27"/>
  <c r="C27"/>
  <c r="C26"/>
  <c r="E25"/>
  <c r="C25"/>
  <c r="C24"/>
  <c r="E23"/>
  <c r="C23"/>
  <c r="C22"/>
  <c r="E21"/>
  <c r="C21"/>
  <c r="C20"/>
  <c r="E19"/>
  <c r="C19"/>
  <c r="C18"/>
  <c r="E17"/>
  <c r="C17"/>
  <c r="C16"/>
  <c r="E15"/>
  <c r="C15"/>
  <c r="C14"/>
  <c r="E13"/>
  <c r="C13"/>
  <c r="C12"/>
  <c r="E11"/>
  <c r="C11"/>
  <c r="C10"/>
  <c r="E9"/>
  <c r="C9"/>
  <c r="C8"/>
  <c r="E7"/>
  <c r="C7"/>
  <c r="C6"/>
  <c r="E5"/>
  <c r="C5"/>
  <c r="C4"/>
  <c r="E4" l="1"/>
  <c r="E6"/>
  <c r="E8"/>
  <c r="E10"/>
  <c r="E12"/>
  <c r="E14"/>
  <c r="E16"/>
  <c r="E18"/>
  <c r="E20"/>
  <c r="E22"/>
  <c r="E24"/>
  <c r="E26"/>
  <c r="E28"/>
  <c r="E30"/>
  <c r="E32"/>
  <c r="E34"/>
  <c r="E36"/>
  <c r="C40" i="2" l="1"/>
  <c r="C32"/>
  <c r="B32"/>
  <c r="B40" s="1"/>
  <c r="C19"/>
  <c r="C38" s="1"/>
  <c r="C39" s="1"/>
  <c r="B19"/>
  <c r="C18"/>
  <c r="B18"/>
  <c r="B38" l="1"/>
  <c r="B39" s="1"/>
</calcChain>
</file>

<file path=xl/sharedStrings.xml><?xml version="1.0" encoding="utf-8"?>
<sst xmlns="http://schemas.openxmlformats.org/spreadsheetml/2006/main" count="16071" uniqueCount="714">
  <si>
    <t>表（1）</t>
  </si>
  <si>
    <t>核准華僑及外國人投資統計總表</t>
  </si>
  <si>
    <t>TABLE（1）</t>
  </si>
  <si>
    <t>STATISTICS ON APPROVED OVERSEAS CHINESE AND FOREIGN INVESTMENT</t>
  </si>
  <si>
    <r>
      <t>金額單位（</t>
    </r>
    <r>
      <rPr>
        <sz val="8"/>
        <rFont val="Times New Roman"/>
        <family val="1"/>
        <charset val="136"/>
      </rPr>
      <t>unit</t>
    </r>
    <r>
      <rPr>
        <sz val="8"/>
        <rFont val="新細明體"/>
        <family val="1"/>
        <charset val="136"/>
      </rPr>
      <t>）：美金千元（</t>
    </r>
    <r>
      <rPr>
        <sz val="8"/>
        <rFont val="Times New Roman"/>
        <family val="1"/>
        <charset val="136"/>
      </rPr>
      <t>US$1,000</t>
    </r>
    <r>
      <rPr>
        <sz val="8"/>
        <rFont val="新細明體"/>
        <family val="1"/>
        <charset val="136"/>
      </rPr>
      <t>）</t>
    </r>
  </si>
  <si>
    <t>項目</t>
  </si>
  <si>
    <t>華      僑</t>
  </si>
  <si>
    <t>外  國  人</t>
  </si>
  <si>
    <t>合      計</t>
  </si>
  <si>
    <t>Item</t>
  </si>
  <si>
    <t>Overseas Chinese</t>
  </si>
  <si>
    <t>Foreign Nationals</t>
  </si>
  <si>
    <t>Total</t>
  </si>
  <si>
    <t>============</t>
  </si>
  <si>
    <t>===========================</t>
  </si>
  <si>
    <t>年度</t>
  </si>
  <si>
    <t>件    數</t>
  </si>
  <si>
    <t>金    額</t>
  </si>
  <si>
    <t>Year</t>
  </si>
  <si>
    <t>Case</t>
  </si>
  <si>
    <t>Amount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</si>
  <si>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</si>
  <si>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</si>
  <si>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</si>
  <si>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</si>
  <si>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</si>
  <si>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</si>
  <si>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</si>
  <si>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</si>
  <si>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</si>
  <si>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</si>
  <si>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</si>
  <si>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</si>
  <si>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</si>
  <si>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</si>
  <si>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</si>
  <si>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</si>
  <si>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</si>
  <si>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</si>
  <si>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</si>
  <si>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</si>
  <si>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</si>
  <si>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</si>
  <si>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</si>
  <si>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</si>
  <si>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</si>
  <si>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</si>
  <si>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</si>
  <si>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</si>
  <si>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</si>
  <si>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</si>
  <si>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</si>
  <si>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</si>
  <si>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</si>
  <si>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</si>
  <si>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</si>
  <si>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</si>
  <si>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</si>
  <si>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</si>
  <si>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</si>
  <si>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</si>
  <si>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</si>
  <si>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</si>
  <si>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</si>
  <si>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</si>
  <si>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</si>
  <si>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</si>
  <si>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</si>
  <si>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</si>
  <si>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</si>
  <si>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</si>
  <si>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</si>
  <si>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</si>
  <si>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</si>
  <si>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</si>
  <si>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</si>
  <si>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</si>
  <si>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</si>
  <si>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</si>
  <si>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</si>
  <si>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</si>
  <si>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</si>
  <si>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</si>
  <si>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</si>
  <si>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</si>
  <si>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</si>
  <si>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</si>
  <si>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1952~2017.12</t>
  </si>
  <si>
    <t>2017 01~05</t>
  </si>
  <si>
    <t>05</t>
  </si>
  <si>
    <t>06</t>
  </si>
  <si>
    <t>07</t>
  </si>
  <si>
    <t>08</t>
  </si>
  <si>
    <t>09</t>
  </si>
  <si>
    <t>10</t>
  </si>
  <si>
    <t>11</t>
  </si>
  <si>
    <t>12</t>
  </si>
  <si>
    <t>2018 01~05</t>
  </si>
  <si>
    <t>01</t>
  </si>
  <si>
    <t>02</t>
  </si>
  <si>
    <t>03</t>
  </si>
  <si>
    <t>04</t>
  </si>
  <si>
    <t>較上年同期增減差額</t>
  </si>
  <si>
    <t>較上年同期增減百分比</t>
  </si>
  <si>
    <t>1952~2018.05</t>
  </si>
  <si>
    <t/>
  </si>
  <si>
    <t>註：1. ( )部份為依1997年11月19日修正公布之「華僑回國投資條例」第二十條及「外國人投資條例」第十九條規定向本會提出補辦案件件數及金額。</t>
  </si>
  <si>
    <t xml:space="preserve">        2. 與上年同期比較之增減差額及百分比不含補辦案件件數及金額。</t>
  </si>
  <si>
    <t>表（2）</t>
  </si>
  <si>
    <t>核備對外投資統計總表</t>
  </si>
  <si>
    <t>TABLE（2）</t>
  </si>
  <si>
    <t>STATISTICS ON APPROVED OUTWARD INVESTMENT</t>
  </si>
  <si>
    <t>對 外 投 資</t>
  </si>
  <si>
    <t>Outward Investment</t>
  </si>
  <si>
    <t>表（3）</t>
  </si>
  <si>
    <t>核准對中國大陸投資統計總表</t>
  </si>
  <si>
    <t>TABLE（3）</t>
  </si>
  <si>
    <t>STATISTICS ON APPROVED MAINLAND INVESTMENT</t>
  </si>
  <si>
    <t>對 中 國 大 陸 投 資</t>
  </si>
  <si>
    <t>Mainland Investment</t>
  </si>
  <si>
    <t>(8,067)</t>
  </si>
  <si>
    <t>(2,028,046)</t>
  </si>
  <si>
    <t>(7,997)</t>
  </si>
  <si>
    <t>(2,719,771)</t>
  </si>
  <si>
    <t>(643)</t>
  </si>
  <si>
    <t>(515,412)</t>
  </si>
  <si>
    <t>(2,864,301)</t>
  </si>
  <si>
    <t>(3,103,799)</t>
  </si>
  <si>
    <t>1991~2017.12</t>
  </si>
  <si>
    <t>42,589   *</t>
  </si>
  <si>
    <t>173,841,362   *</t>
  </si>
  <si>
    <t>1991~2018.05</t>
  </si>
  <si>
    <t>42,845   *</t>
  </si>
  <si>
    <t>177,368,928   *</t>
  </si>
  <si>
    <t xml:space="preserve">                               1993年3月 1日</t>
  </si>
  <si>
    <t>註：1. ( )部份為依1997年5月14日修正「兩岸人民關係條例」規定，向本會提出補辦許可案件件數及金額。 (*為含補辦)</t>
  </si>
  <si>
    <t xml:space="preserve">                               2002年4月24日</t>
  </si>
  <si>
    <t>表（4）</t>
  </si>
  <si>
    <t>核准華僑及外國人投資分區統計表</t>
  </si>
  <si>
    <t>TABLE（4）</t>
  </si>
  <si>
    <t>STATISTICS ON APPROVED OVERSEAS CHINESE AND FOREIGN INVESTMENT BY AREA</t>
  </si>
  <si>
    <t>地區</t>
  </si>
  <si>
    <t>合計</t>
  </si>
  <si>
    <t>亞洲地區</t>
  </si>
  <si>
    <t>Area</t>
  </si>
  <si>
    <t>Asia</t>
  </si>
  <si>
    <t>=================</t>
  </si>
  <si>
    <t>=====================================================================================</t>
  </si>
  <si>
    <t>小計</t>
  </si>
  <si>
    <t>日本</t>
  </si>
  <si>
    <t>南韓</t>
  </si>
  <si>
    <t>香港</t>
  </si>
  <si>
    <t>新加坡</t>
  </si>
  <si>
    <t>Sub-total</t>
  </si>
  <si>
    <t>Japan</t>
  </si>
  <si>
    <t>South Korea</t>
  </si>
  <si>
    <t>Hongkong</t>
  </si>
  <si>
    <t>Singapore</t>
  </si>
  <si>
    <t>================</t>
  </si>
  <si>
    <t>件數</t>
  </si>
  <si>
    <t>金額</t>
  </si>
  <si>
    <t>Compared with the same period of last year(%)</t>
  </si>
  <si>
    <t>核准華僑及外國人投資分區統計表 (續一)</t>
  </si>
  <si>
    <t>STATISTICS ON APPROVED OVERSEAS CHINESE AND FOREIGN INVESTMENT BY AREA (Cont'D 1)</t>
  </si>
  <si>
    <t>======================================================================================================</t>
  </si>
  <si>
    <t>印尼</t>
  </si>
  <si>
    <t>馬來西亞</t>
  </si>
  <si>
    <t>菲律賓</t>
  </si>
  <si>
    <t>泰國</t>
  </si>
  <si>
    <t>越南</t>
  </si>
  <si>
    <t>印度</t>
  </si>
  <si>
    <t>Indonesia</t>
  </si>
  <si>
    <t>Malaysia</t>
  </si>
  <si>
    <t>Philippines</t>
  </si>
  <si>
    <t>Thailand</t>
  </si>
  <si>
    <t>Vietnam</t>
  </si>
  <si>
    <t>India</t>
  </si>
  <si>
    <t>核准華僑及外國人投資分區統計表 (續二)</t>
  </si>
  <si>
    <t>STATISTICS ON APPROVED OVERSEAS CHINESE AND FOREIGN INVESTMENT BY AREA (Cont'D 2)</t>
  </si>
  <si>
    <t>北美地區</t>
  </si>
  <si>
    <t>歐洲地區</t>
  </si>
  <si>
    <t>North America</t>
  </si>
  <si>
    <t>Europe</t>
  </si>
  <si>
    <t>===================================================</t>
  </si>
  <si>
    <t>==================================</t>
  </si>
  <si>
    <t>其他地區</t>
  </si>
  <si>
    <t>加拿大</t>
  </si>
  <si>
    <t>美國</t>
  </si>
  <si>
    <t>英國</t>
  </si>
  <si>
    <t>Others</t>
  </si>
  <si>
    <t>Canada</t>
  </si>
  <si>
    <t>United States of America</t>
  </si>
  <si>
    <t>United Kingdom</t>
  </si>
  <si>
    <t>核准華僑及外國人投資分區統計表 (續三)</t>
  </si>
  <si>
    <t>STATISTICS ON APPROVED OVERSEAS CHINESE AND FOREIGN INVESTMENT BY AREA (Cont'D 3)</t>
  </si>
  <si>
    <t>中南美洲</t>
  </si>
  <si>
    <t>Middle-South America</t>
  </si>
  <si>
    <t>法國</t>
  </si>
  <si>
    <t>德國</t>
  </si>
  <si>
    <t>荷蘭</t>
  </si>
  <si>
    <t>捷克</t>
  </si>
  <si>
    <t>France</t>
  </si>
  <si>
    <t>Germany</t>
  </si>
  <si>
    <t>Netherlands</t>
  </si>
  <si>
    <t>Czech</t>
  </si>
  <si>
    <t>核准華僑及外國人投資分區統計表 (續四)</t>
  </si>
  <si>
    <t>STATISTICS ON APPROVED OVERSEAS CHINESE AND FOREIGN INVESTMENT BY AREA (Cont'D 4)</t>
  </si>
  <si>
    <t>百慕達</t>
  </si>
  <si>
    <t>加勒比海英國屬地</t>
  </si>
  <si>
    <t>巴拿馬</t>
  </si>
  <si>
    <t>巴西</t>
  </si>
  <si>
    <t>薩爾瓦多</t>
  </si>
  <si>
    <t>尼加拉瓜</t>
  </si>
  <si>
    <t>Bermuda</t>
  </si>
  <si>
    <t>Panama</t>
  </si>
  <si>
    <t>Brazil</t>
  </si>
  <si>
    <t>El Salvador</t>
  </si>
  <si>
    <t>Nicaragua</t>
  </si>
  <si>
    <t>核准華僑及外國人投資分區統計表 (續五)</t>
  </si>
  <si>
    <t>STATISTICS ON APPROVED OVERSEAS CHINESE AND FOREIGN INVESTMENT BY AREA (Cont'D 5)</t>
  </si>
  <si>
    <t>大洋洲地區</t>
  </si>
  <si>
    <t>Oceania</t>
  </si>
  <si>
    <t>澳大利亞</t>
  </si>
  <si>
    <t>紐西蘭</t>
  </si>
  <si>
    <t>薩摩亞</t>
  </si>
  <si>
    <t>Australia</t>
  </si>
  <si>
    <t>New Zealand</t>
  </si>
  <si>
    <t>Samoa</t>
  </si>
  <si>
    <t>核准華僑及外國人投資分區統計表 (續六)</t>
  </si>
  <si>
    <t>STATISTICS ON APPROVED OVERSEAS CHINESE AND FOREIGN INVESTMENT BY AREA (Cont'D 6)</t>
  </si>
  <si>
    <t>非洲地區</t>
  </si>
  <si>
    <t>Africa</t>
  </si>
  <si>
    <t>表（5）</t>
  </si>
  <si>
    <t>核准華僑及外國人投資分業統計表</t>
  </si>
  <si>
    <t>TABLE（5）</t>
  </si>
  <si>
    <t>STATISTICS ON APPROVED OVERSEAS CHINESE AND FOREIGN INVESTMENT BY INDUSTRY</t>
  </si>
  <si>
    <t>業別</t>
  </si>
  <si>
    <t>農林漁牧業</t>
  </si>
  <si>
    <t>礦業及土石採取業</t>
  </si>
  <si>
    <t>製造業</t>
  </si>
  <si>
    <t>Industry</t>
  </si>
  <si>
    <t>Agriculture, Forestry, Fishing and Animal Husbandry</t>
  </si>
  <si>
    <t>Mining and Quarrying</t>
  </si>
  <si>
    <t>Manufacturing</t>
  </si>
  <si>
    <t>食品製造業</t>
  </si>
  <si>
    <t>飲料製造業</t>
  </si>
  <si>
    <t>Food Manufacturing</t>
  </si>
  <si>
    <t>Beverages Manufacturing</t>
  </si>
  <si>
    <t>核准華僑及外國人投資分業統計表 (續一)</t>
  </si>
  <si>
    <t>STATISTICS ON APPROVED OVERSEAS CHINESE AND FOREIGN INVESTMENT BY INDUSTRY (Cont'D 1)</t>
  </si>
  <si>
    <t>菸草製造業</t>
  </si>
  <si>
    <t>紡織業</t>
  </si>
  <si>
    <t>成衣及服飾品製造業</t>
  </si>
  <si>
    <t>皮革、毛皮及其製品製造業</t>
  </si>
  <si>
    <t>木竹製品製造業</t>
  </si>
  <si>
    <t>紙漿、紙及紙製品製造業</t>
  </si>
  <si>
    <t>Tobacco Manufacturing</t>
  </si>
  <si>
    <t>Textiles Mills</t>
  </si>
  <si>
    <t>Wearing Apparel and Clothing Accessories Manufacturing</t>
  </si>
  <si>
    <t>Leather, Fur and Related Products Manufacturing</t>
  </si>
  <si>
    <t>Wood and Bamboo Products Manufacturing</t>
  </si>
  <si>
    <t>Pulp, Paper and Paper Products Manufacturing</t>
  </si>
  <si>
    <t>核准華僑及外國人投資分業統計表 (續二)</t>
  </si>
  <si>
    <t>STATISTICS ON APPROVED OVERSEAS CHINESE AND FOREIGN INVESTMENT BY INDUSTRY (Cont'D 2)</t>
  </si>
  <si>
    <t>印刷及資料儲存媒體複製業</t>
  </si>
  <si>
    <t>石油及煤製品製造業</t>
  </si>
  <si>
    <t>化學材料製造業</t>
  </si>
  <si>
    <t>化學製品製造業</t>
  </si>
  <si>
    <t>藥品製造業</t>
  </si>
  <si>
    <t>橡膠製品製造業</t>
  </si>
  <si>
    <t>Printing and Reproduction of Recorded Media</t>
  </si>
  <si>
    <t>Petroleum and Coal Products Manufacturing</t>
  </si>
  <si>
    <t>Chemical Material Manufacturing</t>
  </si>
  <si>
    <t>Chemical Products Manufacturing</t>
  </si>
  <si>
    <t>Medical Goods Manufacturing</t>
  </si>
  <si>
    <t>Rubber Products Manufacturing</t>
  </si>
  <si>
    <t>核准華僑及外國人投資分業統計表 (續三)</t>
  </si>
  <si>
    <t>STATISTICS ON APPROVED OVERSEAS CHINESE AND FOREIGN INVESTMENT BY INDUSTRY (Cont'D 3)</t>
  </si>
  <si>
    <t>塑膠製品製造業</t>
  </si>
  <si>
    <t>非金屬礦物製品製造業</t>
  </si>
  <si>
    <t>基本金屬製造業</t>
  </si>
  <si>
    <t>金屬製品製造業</t>
  </si>
  <si>
    <t>電子零組件製造業</t>
  </si>
  <si>
    <t>電腦、電子產品及光學製品製造業</t>
  </si>
  <si>
    <t>Plastic Products Manufacturing</t>
  </si>
  <si>
    <t>Non-metallic Mineral Products Manufacturing</t>
  </si>
  <si>
    <t>Basic Metal Manufacturing</t>
  </si>
  <si>
    <t>Fabricated Metal Products Manufacturing</t>
  </si>
  <si>
    <t>Electronic Parts and Components Manufacturing</t>
  </si>
  <si>
    <t>Computers, Electronic and Optical Products Manufacturing</t>
  </si>
  <si>
    <t>核准華僑及外國人投資分業統計表 (續四)</t>
  </si>
  <si>
    <t>STATISTICS ON APPROVED OVERSEAS CHINESE AND FOREIGN INVESTMENT BY INDUSTRY (Cont'D 4)</t>
  </si>
  <si>
    <t>電力設備製造業</t>
  </si>
  <si>
    <t>機械設備製造業</t>
  </si>
  <si>
    <t>汽車及其零件製造業</t>
  </si>
  <si>
    <t>其他運輸工具製造業</t>
  </si>
  <si>
    <t>家具製造業</t>
  </si>
  <si>
    <t>其他製造業</t>
  </si>
  <si>
    <t>Electrical Equipment Manufacturing</t>
  </si>
  <si>
    <t>Machinery and Equipment Manufacturing</t>
  </si>
  <si>
    <t>Motor Vehicles and Parts Manufacturing</t>
  </si>
  <si>
    <t>Other Transport Equipment Manufacturing</t>
  </si>
  <si>
    <t>Furniture Manufacturing</t>
  </si>
  <si>
    <t>Manufacturing Not Elsewhere Classified</t>
  </si>
  <si>
    <t>核准華僑及外國人投資分業統計表 (續五)</t>
  </si>
  <si>
    <t>STATISTICS ON APPROVED OVERSEAS CHINESE AND FOREIGN INVESTMENT BY INDUSTRY (Cont'D 5)</t>
  </si>
  <si>
    <t>電力及燃氣供應業</t>
  </si>
  <si>
    <t>用水供應及污染整治業</t>
  </si>
  <si>
    <t>營造業</t>
  </si>
  <si>
    <t>批發及零售業</t>
  </si>
  <si>
    <t>運輸及倉儲業</t>
  </si>
  <si>
    <t>Electricity and Gas Supply</t>
  </si>
  <si>
    <t>Water Supply and Remediation Services</t>
  </si>
  <si>
    <t>Construction</t>
  </si>
  <si>
    <t>Wholesale and Retail Trade</t>
  </si>
  <si>
    <t>Transportation and Storage</t>
  </si>
  <si>
    <t>產業用機械設備維修及安裝業</t>
  </si>
  <si>
    <t>Repair and Installation of Industrial Machinery and Equipment</t>
  </si>
  <si>
    <t>核准華僑及外國人投資分業統計表 (續六)</t>
  </si>
  <si>
    <t>STATISTICS ON APPROVED OVERSEAS CHINESE AND FOREIGN INVESTMENT BY INDUSTRY (Cont'D 6)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</si>
  <si>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</si>
  <si>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</si>
  <si>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</si>
  <si>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</si>
  <si>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</si>
  <si>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</si>
  <si>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Accommodation and Food Services</t>
  </si>
  <si>
    <t>Information and Communication</t>
  </si>
  <si>
    <t>Financial and Insurance</t>
  </si>
  <si>
    <t>Real Estate</t>
  </si>
  <si>
    <t>Professional, Scientific and Technical Services</t>
  </si>
  <si>
    <t>Support Services</t>
  </si>
  <si>
    <t>核准華僑及外國人投資分業統計表 (續七)</t>
  </si>
  <si>
    <t>STATISTICS ON APPROVED OVERSEAS CHINESE AND FOREIGN INVESTMENT BY INDUSTRY (Cont'D 7)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</si>
  <si>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</si>
  <si>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</si>
  <si>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</si>
  <si>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</si>
  <si>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</si>
  <si>
    <t>未分類</t>
  </si>
  <si>
    <t>Public Administration and Defence; Compulsory Social Security</t>
  </si>
  <si>
    <t>Education</t>
  </si>
  <si>
    <t>Human Health and Social Work Services</t>
  </si>
  <si>
    <t>Arts, Entertainment and Recreation</t>
  </si>
  <si>
    <t>Other Services</t>
  </si>
  <si>
    <t>Other Industries</t>
  </si>
  <si>
    <t>表（6）</t>
  </si>
  <si>
    <t>核准華僑及外國人投資分區分業統計表</t>
  </si>
  <si>
    <t>TABLE（6）</t>
  </si>
  <si>
    <t>民國107年1月- 107年5月 (Jan.2018 - May.2018)</t>
  </si>
  <si>
    <t>====================================================================</t>
  </si>
  <si>
    <t>Industries</t>
  </si>
  <si>
    <t xml:space="preserve">    食品製造業</t>
  </si>
  <si>
    <t xml:space="preserve">    飲料製造業</t>
  </si>
  <si>
    <t xml:space="preserve">    菸草製造業</t>
  </si>
  <si>
    <t xml:space="preserve">    紡織業</t>
  </si>
  <si>
    <t xml:space="preserve">    成衣及服飾品製造業</t>
  </si>
  <si>
    <t xml:space="preserve">    皮革、毛皮及其製品製造業</t>
  </si>
  <si>
    <t xml:space="preserve">    木竹製品製造業</t>
  </si>
  <si>
    <t xml:space="preserve">    紙漿、紙及紙製品製造業</t>
  </si>
  <si>
    <t xml:space="preserve">    印刷及資料儲存媒體複製業</t>
  </si>
  <si>
    <t xml:space="preserve">    石油及煤製品製造業</t>
  </si>
  <si>
    <t xml:space="preserve">    化學材料製造業</t>
  </si>
  <si>
    <t xml:space="preserve">    化學製品製造業</t>
  </si>
  <si>
    <t xml:space="preserve">    藥品製造業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</si>
  <si>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</si>
  <si>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</si>
  <si>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</si>
  <si>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基本金屬製造業</t>
  </si>
  <si>
    <t xml:space="preserve">    金屬製品製造業</t>
  </si>
  <si>
    <t xml:space="preserve">    電子零組件製造業</t>
  </si>
  <si>
    <t xml:space="preserve">    電腦、電子產品及光學製品製造業</t>
  </si>
  <si>
    <t xml:space="preserve">    電力設備製造業</t>
  </si>
  <si>
    <t xml:space="preserve">    機械設備製造業</t>
  </si>
  <si>
    <t xml:space="preserve">    汽車及其零件製造業</t>
  </si>
  <si>
    <t xml:space="preserve">    其他運輸工具製造業</t>
  </si>
  <si>
    <t xml:space="preserve">    家具製造業</t>
  </si>
  <si>
    <t xml:space="preserve">    其他製造業</t>
  </si>
  <si>
    <t xml:space="preserve">    產業用機械設備維修及安裝業</t>
  </si>
  <si>
    <t>核准華僑及外國人投資分區分業統計表 (續一)</t>
  </si>
  <si>
    <t>核准華僑及外國人投資分區分業統計表 (續二)</t>
  </si>
  <si>
    <t>核准華僑及外國人投資分區分業統計表 (續三)</t>
  </si>
  <si>
    <t>核准華僑及外國人投資分區分業統計表 (續四)</t>
  </si>
  <si>
    <t>核准華僑及外國人投資分區分業統計表 (續五)</t>
  </si>
  <si>
    <t>核准華僑及外國人投資分區分業統計表 (續六)</t>
  </si>
  <si>
    <t>核准華僑及外國人投資分區分業統計表 (續七)</t>
  </si>
  <si>
    <t>STATISTICS ON APPROVED OVERSEAS CHINESE AND FOREIGN INVESTMENT BY AREA (Cont'D 7)</t>
  </si>
  <si>
    <t>表（7）</t>
  </si>
  <si>
    <t>核准華僑投資分區統計表</t>
  </si>
  <si>
    <t>TABLE（7）</t>
  </si>
  <si>
    <t>STATISTICS ON APPROVED OVERSEAS CHINESE INVESTMENT BY AREA</t>
  </si>
  <si>
    <t>核准華僑投資分區統計表 (續一)</t>
  </si>
  <si>
    <t>STATISTICS ON APPROVED OVERSEAS CHINESE INVESTMENT BY AREA (Cont'D 1)</t>
  </si>
  <si>
    <t>核准華僑投資分區統計表 (續二)</t>
  </si>
  <si>
    <t>STATISTICS ON APPROVED OVERSEAS CHINESE INVESTMENT BY AREA (Cont'D 2)</t>
  </si>
  <si>
    <t>核准華僑投資分區統計表 (續三)</t>
  </si>
  <si>
    <t>STATISTICS ON APPROVED OVERSEAS CHINESE INVESTMENT BY AREA (Cont'D 3)</t>
  </si>
  <si>
    <t>核准華僑投資分區統計表 (續四)</t>
  </si>
  <si>
    <t>STATISTICS ON APPROVED OVERSEAS CHINESE INVESTMENT BY AREA (Cont'D 4)</t>
  </si>
  <si>
    <t>核准華僑投資分區統計表 (續五)</t>
  </si>
  <si>
    <t>STATISTICS ON APPROVED OVERSEAS CHINESE INVESTMENT BY AREA (Cont'D 5)</t>
  </si>
  <si>
    <t>核准華僑投資分區統計表 (續六)</t>
  </si>
  <si>
    <t>STATISTICS ON APPROVED OVERSEAS CHINESE INVESTMENT BY AREA (Cont'D 6)</t>
  </si>
  <si>
    <t>表（8）</t>
  </si>
  <si>
    <t>核准華僑投資分業統計表</t>
  </si>
  <si>
    <t>TABLE（8）</t>
  </si>
  <si>
    <t>STATISTICS ON APPROVED OVERSEAS CHINESE INVESTMENT BY INDUSTRY</t>
  </si>
  <si>
    <t>核准華僑投資分業統計表 (續一)</t>
  </si>
  <si>
    <t>STATISTICS ON APPROVED OVERSEAS CHINESE INVESTMENT BY INDUSTRY (Cont'D 1)</t>
  </si>
  <si>
    <t>核准華僑投資分業統計表 (續二)</t>
  </si>
  <si>
    <t>STATISTICS ON APPROVED OVERSEAS CHINESE INVESTMENT BY INDUSTRY (Cont'D 2)</t>
  </si>
  <si>
    <t>核准華僑投資分業統計表 (續三)</t>
  </si>
  <si>
    <t>STATISTICS ON APPROVED OVERSEAS CHINESE INVESTMENT BY INDUSTRY (Cont'D 3)</t>
  </si>
  <si>
    <t>核准華僑投資分業統計表 (續四)</t>
  </si>
  <si>
    <t>STATISTICS ON APPROVED OVERSEAS CHINESE INVESTMENT BY INDUSTRY (Cont'D 4)</t>
  </si>
  <si>
    <t>核准華僑投資分業統計表 (續五)</t>
  </si>
  <si>
    <t>STATISTICS ON APPROVED OVERSEAS CHINESE INVESTMENT BY INDUSTRY (Cont'D 5)</t>
  </si>
  <si>
    <t>核准華僑投資分業統計表 (續六)</t>
  </si>
  <si>
    <t>STATISTICS ON APPROVED OVERSEAS CHINESE INVESTMENT BY INDUSTRY (Cont'D 6)</t>
  </si>
  <si>
    <t>核准華僑投資分業統計表 (續七)</t>
  </si>
  <si>
    <t>STATISTICS ON APPROVED OVERSEAS CHINESE INVESTMENT BY INDUSTRY (Cont'D 7)</t>
  </si>
  <si>
    <t>表（9）</t>
  </si>
  <si>
    <t>核准華僑投資分區分業統計表</t>
  </si>
  <si>
    <t>TABLE（9）</t>
  </si>
  <si>
    <t>STATISTICS ON APPROVED OVERSEAS CHINESE INVESTMENT BY AREA &amp; INDUSTRY</t>
  </si>
  <si>
    <t>核准華僑投資分區分業統計表 (續一)</t>
  </si>
  <si>
    <t>STATISTICS ON APPROVED OVERSEAS CHINESE INVESTMENT BY AREA &amp; INDUSTRY (Cont'D 1)</t>
  </si>
  <si>
    <t>核准華僑投資分區分業統計表 (續二)</t>
  </si>
  <si>
    <t>STATISTICS ON APPROVED OVERSEAS CHINESE INVESTMENT BY AREA &amp; INDUSTRY (Cont'D 2)</t>
  </si>
  <si>
    <t>核准華僑投資分區分業統計表 (續三)</t>
  </si>
  <si>
    <t>STATISTICS ON APPROVED OVERSEAS CHINESE INVESTMENT BY AREA &amp; INDUSTRY (Cont'D 3)</t>
  </si>
  <si>
    <t>核准華僑投資分區分業統計表 (續四)</t>
  </si>
  <si>
    <t>STATISTICS ON APPROVED OVERSEAS CHINESE INVESTMENT BY AREA &amp; INDUSTRY (Cont'D 4)</t>
  </si>
  <si>
    <t>核准華僑投資分區分業統計表 (續五)</t>
  </si>
  <si>
    <t>STATISTICS ON APPROVED OVERSEAS CHINESE INVESTMENT BY AREA &amp; INDUSTRY (Cont'D 5)</t>
  </si>
  <si>
    <t>核准華僑投資分區分業統計表 (續六)</t>
  </si>
  <si>
    <t>STATISTICS ON APPROVED OVERSEAS CHINESE INVESTMENT BY AREA &amp; INDUSTRY (Cont'D 6)</t>
  </si>
  <si>
    <t>核准華僑投資分區分業統計表 (續七)</t>
  </si>
  <si>
    <t>STATISTICS ON APPROVED OVERSEAS CHINESE INVESTMENT BY AREA &amp; INDUSTRY (Cont'D 7)</t>
  </si>
  <si>
    <t>表（10）</t>
  </si>
  <si>
    <t>核准外國人投資分區統計表</t>
  </si>
  <si>
    <t>TABLE（10）</t>
  </si>
  <si>
    <t>STATISTICS ON APPROVED FOREIGN INVESTMENT BY AREA</t>
  </si>
  <si>
    <t>核准外國人投資分區統計表 (續一)</t>
  </si>
  <si>
    <t>STATISTICS ON APPROVED FOREIGN INVESTMENT BY AREA (Cont'D 1)</t>
  </si>
  <si>
    <t>核准外國人投資分區統計表 (續二)</t>
  </si>
  <si>
    <t>STATISTICS ON APPROVED FOREIGN INVESTMENT BY AREA (Cont'D 2)</t>
  </si>
  <si>
    <t>核准外國人投資分區統計表 (續三)</t>
  </si>
  <si>
    <t>STATISTICS ON APPROVED FOREIGN INVESTMENT BY AREA (Cont'D 3)</t>
  </si>
  <si>
    <t>核准外國人投資分區統計表 (續四)</t>
  </si>
  <si>
    <t>STATISTICS ON APPROVED FOREIGN INVESTMENT BY AREA (Cont'D 4)</t>
  </si>
  <si>
    <t>核准外國人投資分區統計表 (續五)</t>
  </si>
  <si>
    <t>STATISTICS ON APPROVED FOREIGN INVESTMENT BY AREA (Cont'D 5)</t>
  </si>
  <si>
    <t>核准外國人投資分區統計表 (續六)</t>
  </si>
  <si>
    <t>STATISTICS ON APPROVED FOREIGN INVESTMENT BY AREA (Cont'D 6)</t>
  </si>
  <si>
    <t>表（11）</t>
  </si>
  <si>
    <t>核准外國人投資分業統計表</t>
  </si>
  <si>
    <t>TABLE（11）</t>
  </si>
  <si>
    <t>STATISTICS ON APPROVED FOREIGN INVESTMENT BY INDUSTRY</t>
  </si>
  <si>
    <t>核准外國人投資分業統計表 (續一)</t>
  </si>
  <si>
    <t>STATISTICS ON APPROVED FOREIGN INVESTMENT BY INDUSTRY (Cont'D 1)</t>
  </si>
  <si>
    <t>核准外國人投資分業統計表 (續二)</t>
  </si>
  <si>
    <t>STATISTICS ON APPROVED FOREIGN INVESTMENT BY INDUSTRY (Cont'D 2)</t>
  </si>
  <si>
    <t>核准外國人投資分業統計表 (續三)</t>
  </si>
  <si>
    <t>STATISTICS ON APPROVED FOREIGN INVESTMENT BY INDUSTRY (Cont'D 3)</t>
  </si>
  <si>
    <t>核准外國人投資分業統計表 (續四)</t>
  </si>
  <si>
    <t>STATISTICS ON APPROVED FOREIGN INVESTMENT BY INDUSTRY (Cont'D 4)</t>
  </si>
  <si>
    <t>核准外國人投資分業統計表 (續五)</t>
  </si>
  <si>
    <t>STATISTICS ON APPROVED FOREIGN INVESTMENT BY INDUSTRY (Cont'D 5)</t>
  </si>
  <si>
    <t>核准外國人投資分業統計表 (續六)</t>
  </si>
  <si>
    <t>STATISTICS ON APPROVED FOREIGN INVESTMENT BY INDUSTRY (Cont'D 6)</t>
  </si>
  <si>
    <t>核准外國人投資分業統計表 (續七)</t>
  </si>
  <si>
    <t>STATISTICS ON APPROVED FOREIGN INVESTMENT BY INDUSTRY (Cont'D 7)</t>
  </si>
  <si>
    <t>表（12）</t>
  </si>
  <si>
    <t>核准外國人投資分區分業統計表</t>
  </si>
  <si>
    <t>TABLE（12）</t>
  </si>
  <si>
    <t>STATISTICS ON APPROVED FOREIGN INVESTMENT BY AREA &amp; INDUSTRY</t>
  </si>
  <si>
    <t>核准外國人投資分區分業統計表 (續一)</t>
  </si>
  <si>
    <t>STATISTICS ON APPROVED FOREIGN INVESTMENT BY AREA &amp; INDUSTRY (Cont'D 1)</t>
  </si>
  <si>
    <t>核准外國人投資分區分業統計表 (續二)</t>
  </si>
  <si>
    <t>STATISTICS ON APPROVED FOREIGN INVESTMENT BY AREA &amp; INDUSTRY (Cont'D 2)</t>
  </si>
  <si>
    <t>核准外國人投資分區分業統計表 (續三)</t>
  </si>
  <si>
    <t>STATISTICS ON APPROVED FOREIGN INVESTMENT BY AREA &amp; INDUSTRY (Cont'D 3)</t>
  </si>
  <si>
    <t>核准外國人投資分區分業統計表 (續四)</t>
  </si>
  <si>
    <t>STATISTICS ON APPROVED FOREIGN INVESTMENT BY AREA &amp; INDUSTRY (Cont'D 4)</t>
  </si>
  <si>
    <t>核准外國人投資分區分業統計表 (續五)</t>
  </si>
  <si>
    <t>STATISTICS ON APPROVED FOREIGN INVESTMENT BY AREA &amp; INDUSTRY (Cont'D 5)</t>
  </si>
  <si>
    <t>核准外國人投資分區分業統計表 (續六)</t>
  </si>
  <si>
    <t>STATISTICS ON APPROVED FOREIGN INVESTMENT BY AREA &amp; INDUSTRY (Cont'D 6)</t>
  </si>
  <si>
    <t>核准外國人投資分區分業統計表 (續七)</t>
  </si>
  <si>
    <t>STATISTICS ON APPROVED FOREIGN INVESTMENT BY AREA &amp; INDUSTRY (Cont'D 7)</t>
  </si>
  <si>
    <t>表（13）</t>
  </si>
  <si>
    <t>核備對外投資分區統計表</t>
  </si>
  <si>
    <t>TABLE（13）</t>
  </si>
  <si>
    <t>STATISTICS ON APPROVED OUTWARD INVESTMENT BY AREA</t>
  </si>
  <si>
    <t>核備對外投資分區統計表 (續一)</t>
  </si>
  <si>
    <t>STATISTICS ON APPROVED OUTWARD INVESTMENT BY AREA (Cont'D 1)</t>
  </si>
  <si>
    <t>核備對外投資分區統計表 (續二)</t>
  </si>
  <si>
    <t>STATISTICS ON APPROVED OUTWARD INVESTMENT BY AREA (Cont'D 2)</t>
  </si>
  <si>
    <t>核備對外投資分區統計表 (續三)</t>
  </si>
  <si>
    <t>STATISTICS ON APPROVED OUTWARD INVESTMENT BY AREA (Cont'D 3)</t>
  </si>
  <si>
    <t>核備對外投資分區統計表 (續四)</t>
  </si>
  <si>
    <t>STATISTICS ON APPROVED OUTWARD INVESTMENT BY AREA (Cont'D 4)</t>
  </si>
  <si>
    <t>核備對外投資分區統計表 (續五)</t>
  </si>
  <si>
    <t>STATISTICS ON APPROVED OUTWARD INVESTMENT BY AREA (Cont'D 5)</t>
  </si>
  <si>
    <t>核備對外投資分區統計表 (續六)</t>
  </si>
  <si>
    <t>STATISTICS ON APPROVED OUTWARD INVESTMENT BY AREA (Cont'D 6)</t>
  </si>
  <si>
    <t>表（14）</t>
  </si>
  <si>
    <t>核備對外投資分業統計表</t>
  </si>
  <si>
    <t>TABLE（14）</t>
  </si>
  <si>
    <t>STATISTICS ON APPROVED OUTWARD INVESTMENT BY INDUSTRY</t>
  </si>
  <si>
    <t>核備對外投資分業統計表 (續一)</t>
  </si>
  <si>
    <t>STATISTICS ON APPROVED OUTWARD INVESTMENT BY INDUSTRY (Cont'D 1)</t>
  </si>
  <si>
    <t>核備對外投資分業統計表 (續二)</t>
  </si>
  <si>
    <t>STATISTICS ON APPROVED OUTWARD INVESTMENT BY INDUSTRY (Cont'D 2)</t>
  </si>
  <si>
    <t>核備對外投資分業統計表 (續三)</t>
  </si>
  <si>
    <t>STATISTICS ON APPROVED OUTWARD INVESTMENT BY INDUSTRY (Cont'D 3)</t>
  </si>
  <si>
    <t>核備對外投資分業統計表 (續四)</t>
  </si>
  <si>
    <t>STATISTICS ON APPROVED OUTWARD INVESTMENT BY INDUSTRY (Cont'D 4)</t>
  </si>
  <si>
    <t>核備對外投資分業統計表 (續五)</t>
  </si>
  <si>
    <t>STATISTICS ON APPROVED OUTWARD INVESTMENT BY INDUSTRY (Cont'D 5)</t>
  </si>
  <si>
    <t>核備對外投資分業統計表 (續六)</t>
  </si>
  <si>
    <t>STATISTICS ON APPROVED OUTWARD INVESTMENT BY INDUSTRY (Cont'D 6)</t>
  </si>
  <si>
    <t>核備對外投資分業統計表 (續七)</t>
  </si>
  <si>
    <t>STATISTICS ON APPROVED OUTWARD INVESTMENT BY INDUSTRY (Cont'D 7)</t>
  </si>
  <si>
    <t>表（15）</t>
  </si>
  <si>
    <t>核備對外投資分區分業統計表</t>
  </si>
  <si>
    <t>TABLE（15）</t>
  </si>
  <si>
    <t>STATISTICS ON APPROVED OUTWARD INVESTMENT BY AREA &amp; INDUSTRY</t>
  </si>
  <si>
    <t>核備對外投資分區分業統計表 (續一)</t>
  </si>
  <si>
    <t>STATISTICS ON APPROVED OUTWARD INVESTMENT BY AREA &amp; INDUSTRY (Cont'D 1)</t>
  </si>
  <si>
    <t>核備對外投資分區分業統計表 (續二)</t>
  </si>
  <si>
    <t>STATISTICS ON APPROVED OUTWARD INVESTMENT BY AREA &amp; INDUSTRY (Cont'D 2)</t>
  </si>
  <si>
    <t>核備對外投資分區分業統計表 (續三)</t>
  </si>
  <si>
    <t>STATISTICS ON APPROVED OUTWARD INVESTMENT BY AREA &amp; INDUSTRY (Cont'D 3)</t>
  </si>
  <si>
    <t>核備對外投資分區分業統計表 (續四)</t>
  </si>
  <si>
    <t>STATISTICS ON APPROVED OUTWARD INVESTMENT BY AREA &amp; INDUSTRY (Cont'D 4)</t>
  </si>
  <si>
    <t>核備對外投資分區分業統計表 (續五)</t>
  </si>
  <si>
    <t>STATISTICS ON APPROVED OUTWARD INVESTMENT BY AREA &amp; INDUSTRY (Cont'D 5)</t>
  </si>
  <si>
    <t>核備對外投資分區分業統計表 (續六)</t>
  </si>
  <si>
    <t>STATISTICS ON APPROVED OUTWARD INVESTMENT BY AREA &amp; INDUSTRY (Cont'D 6)</t>
  </si>
  <si>
    <t>核備對外投資分區分業統計表 (續七)</t>
  </si>
  <si>
    <t>STATISTICS ON APPROVED OUTWARD INVESTMENT BY AREA &amp; INDUSTRY (Cont'D 7)</t>
  </si>
  <si>
    <t>表（16）</t>
  </si>
  <si>
    <t>核准對中國大陸投資分區統計表</t>
  </si>
  <si>
    <t>TABLE（16）</t>
  </si>
  <si>
    <t>STATISTICS ON APPROVED MAINLAND INVESTMENT BY AREA</t>
  </si>
  <si>
    <t>華北地區</t>
  </si>
  <si>
    <t>北京市</t>
  </si>
  <si>
    <t>天津市</t>
  </si>
  <si>
    <t>河北省</t>
  </si>
  <si>
    <t>山西省</t>
  </si>
  <si>
    <t>BEIJING</t>
  </si>
  <si>
    <t>TIENTSIN</t>
  </si>
  <si>
    <t>HEBEI</t>
  </si>
  <si>
    <t>SHANXI</t>
  </si>
  <si>
    <t>核准對中國大陸投資分區統計表 (續一)</t>
  </si>
  <si>
    <t>STATISTICS ON APPROVED MAINLAND INVESTMENT BY AREA (Cont'D 1)</t>
  </si>
  <si>
    <t>東北地區</t>
  </si>
  <si>
    <t>華東地區</t>
  </si>
  <si>
    <t>NORTHEAST REGION</t>
  </si>
  <si>
    <t>內蒙古自治區</t>
  </si>
  <si>
    <t>遼寧省</t>
  </si>
  <si>
    <t>吉林省</t>
  </si>
  <si>
    <t>黑龍江省</t>
  </si>
  <si>
    <t>NMG</t>
  </si>
  <si>
    <t>LIAONING</t>
  </si>
  <si>
    <t>CHILIN</t>
  </si>
  <si>
    <t>HEILUNGKIANG</t>
  </si>
  <si>
    <t>核准對中國大陸投資分區統計表 (續二)</t>
  </si>
  <si>
    <t>STATISTICS ON APPROVED MAINLAND INVESTMENT BY AREA (Cont'D 2)</t>
  </si>
  <si>
    <t>上海市</t>
  </si>
  <si>
    <t>江蘇省</t>
  </si>
  <si>
    <t>浙江省</t>
  </si>
  <si>
    <t>安徽省</t>
  </si>
  <si>
    <t>福建省</t>
  </si>
  <si>
    <t>江西省</t>
  </si>
  <si>
    <t>SHANGHAI</t>
  </si>
  <si>
    <t>KIANGSU</t>
  </si>
  <si>
    <t>CHEKIANG</t>
  </si>
  <si>
    <t>ANHUI</t>
  </si>
  <si>
    <t>FUKIEN</t>
  </si>
  <si>
    <t>JIANGXI</t>
  </si>
  <si>
    <t>核准對中國大陸投資分區統計表 (續三)</t>
  </si>
  <si>
    <t>STATISTICS ON APPROVED MAINLAND INVESTMENT BY AREA (Cont'D 3)</t>
  </si>
  <si>
    <t>中南地區</t>
  </si>
  <si>
    <t>山東省</t>
  </si>
  <si>
    <t>河南省</t>
  </si>
  <si>
    <t>湖北省</t>
  </si>
  <si>
    <t>湖南省</t>
  </si>
  <si>
    <t>廣東省</t>
  </si>
  <si>
    <t>SHANTUNG</t>
  </si>
  <si>
    <t>HONAN</t>
  </si>
  <si>
    <t>HUPEI</t>
  </si>
  <si>
    <t>HUNAN</t>
  </si>
  <si>
    <t>CANTON</t>
  </si>
  <si>
    <t>核准對中國大陸投資分區統計表 (續四)</t>
  </si>
  <si>
    <t>STATISTICS ON APPROVED MAINLAND INVESTMENT BY AREA (Cont'D 4)</t>
  </si>
  <si>
    <t>西南地區</t>
  </si>
  <si>
    <t>廣西壯族自治區</t>
  </si>
  <si>
    <t>海南省</t>
  </si>
  <si>
    <t>重慶市</t>
  </si>
  <si>
    <t>四川省</t>
  </si>
  <si>
    <t>貴州省</t>
  </si>
  <si>
    <t>KWANGSI</t>
  </si>
  <si>
    <t>HAINAN</t>
  </si>
  <si>
    <t>CHONGQING</t>
  </si>
  <si>
    <t>SZUCHUAN</t>
  </si>
  <si>
    <t>GUIZHOU</t>
  </si>
  <si>
    <t>核准對中國大陸投資分區統計表 (續五)</t>
  </si>
  <si>
    <t>STATISTICS ON APPROVED MAINLAND INVESTMENT BY AREA (Cont'D 5)</t>
  </si>
  <si>
    <t>西北地區</t>
  </si>
  <si>
    <t>雲南省</t>
  </si>
  <si>
    <t>西藏自治區</t>
  </si>
  <si>
    <t>YUNNAN</t>
  </si>
  <si>
    <t>TIBET</t>
  </si>
  <si>
    <t>表（17）</t>
  </si>
  <si>
    <t>核准對中國大陸投資分業統計表</t>
  </si>
  <si>
    <t>TABLE（17）</t>
  </si>
  <si>
    <t>STATISTICS ON APPROVED MAINLAND INVESTMENT BY INDUSTRY</t>
  </si>
  <si>
    <t>核准對中國大陸投資分業統計表 (續一)</t>
  </si>
  <si>
    <t>STATISTICS ON APPROVED MAINLAND INVESTMENT BY INDUSTRY (Cont'D 1)</t>
  </si>
  <si>
    <t>核准對中國大陸投資分業統計表 (續二)</t>
  </si>
  <si>
    <t>STATISTICS ON APPROVED MAINLAND INVESTMENT BY INDUSTRY (Cont'D 2)</t>
  </si>
  <si>
    <t>核准對中國大陸投資分業統計表 (續三)</t>
  </si>
  <si>
    <t>STATISTICS ON APPROVED MAINLAND INVESTMENT BY INDUSTRY (Cont'D 3)</t>
  </si>
  <si>
    <t>核准對中國大陸投資分業統計表 (續四)</t>
  </si>
  <si>
    <t>STATISTICS ON APPROVED MAINLAND INVESTMENT BY INDUSTRY (Cont'D 4)</t>
  </si>
  <si>
    <t>核准對中國大陸投資分業統計表 (續五)</t>
  </si>
  <si>
    <t>STATISTICS ON APPROVED MAINLAND INVESTMENT BY INDUSTRY (Cont'D 5)</t>
  </si>
  <si>
    <t>核准對中國大陸投資分業統計表 (續六)</t>
  </si>
  <si>
    <t>STATISTICS ON APPROVED MAINLAND INVESTMENT BY INDUSTRY (Cont'D 6)</t>
  </si>
  <si>
    <t>核准對中國大陸投資分業統計表 (續七)</t>
  </si>
  <si>
    <t>STATISTICS ON APPROVED MAINLAND INVESTMENT BY INDUSTRY (Cont'D 7)</t>
  </si>
  <si>
    <t>表（18）</t>
  </si>
  <si>
    <t>核准對中國大陸投資分區分業統計表</t>
  </si>
  <si>
    <t>TABLE（18）</t>
  </si>
  <si>
    <t>STATISTICS ON APPROVED MAINLAND INVESTMENT BY AREA &amp; INDUSTRY</t>
  </si>
  <si>
    <t>核准對中國大陸投資分區分業統計表 (續一)</t>
  </si>
  <si>
    <t>STATISTICS ON APPROVED MAINLAND INVESTMENT BY AREA &amp; INDUSTRY (Cont'D 1)</t>
  </si>
  <si>
    <t>核准對中國大陸投資分區分業統計表 (續二)</t>
  </si>
  <si>
    <t>STATISTICS ON APPROVED MAINLAND INVESTMENT BY AREA &amp; INDUSTRY (Cont'D 2)</t>
  </si>
  <si>
    <t>核准對中國大陸投資分區分業統計表 (續三)</t>
  </si>
  <si>
    <t>STATISTICS ON APPROVED MAINLAND INVESTMENT BY AREA &amp; INDUSTRY (Cont'D 3)</t>
  </si>
  <si>
    <t>核准對中國大陸投資分區分業統計表 (續四)</t>
  </si>
  <si>
    <t>STATISTICS ON APPROVED MAINLAND INVESTMENT BY AREA &amp; INDUSTRY (Cont'D 4)</t>
  </si>
  <si>
    <t>核准對中國大陸投資分區分業統計表 (續五)</t>
  </si>
  <si>
    <t>STATISTICS ON APPROVED MAINLAND INVESTMENT BY AREA &amp; INDUSTRY (Cont'D 5)</t>
  </si>
  <si>
    <t>核准對中國大陸投資分區分業統計表 (續六)</t>
  </si>
  <si>
    <t>STATISTICS ON APPROVED MAINLAND INVESTMENT BY AREA &amp; INDUSTRY (Cont'D 6)</t>
  </si>
  <si>
    <t>表（1B）</t>
    <phoneticPr fontId="25" type="noConversion"/>
  </si>
  <si>
    <t>核准陸資來臺投資統計總表</t>
    <phoneticPr fontId="25" type="noConversion"/>
  </si>
  <si>
    <r>
      <t>TABLE</t>
    </r>
    <r>
      <rPr>
        <sz val="8"/>
        <rFont val="細明體"/>
        <family val="3"/>
        <charset val="136"/>
      </rPr>
      <t>（</t>
    </r>
    <r>
      <rPr>
        <sz val="8"/>
        <rFont val="Times New Roman"/>
        <family val="1"/>
      </rPr>
      <t>1B</t>
    </r>
    <r>
      <rPr>
        <sz val="8"/>
        <rFont val="細明體"/>
        <family val="3"/>
        <charset val="136"/>
      </rPr>
      <t>）</t>
    </r>
    <phoneticPr fontId="25" type="noConversion"/>
  </si>
  <si>
    <t>STATISTICS ON INVESTMENT PERMIT TO THE PEOPLE OF MAINLAND AREA</t>
    <phoneticPr fontId="25" type="noConversion"/>
  </si>
  <si>
    <t>金額單位（unit）：美金千元（US$1,000）</t>
  </si>
  <si>
    <t>陸 資 來 臺 投 資</t>
    <phoneticPr fontId="25" type="noConversion"/>
  </si>
  <si>
    <t>INVESTMENT PERMIT TO 
THE PEOPLE OF MAINLAND AREA</t>
    <phoneticPr fontId="25" type="noConversion"/>
  </si>
  <si>
    <t>=================================</t>
    <phoneticPr fontId="25" type="noConversion"/>
  </si>
  <si>
    <t>2011</t>
    <phoneticPr fontId="25" type="noConversion"/>
  </si>
  <si>
    <t>2012</t>
    <phoneticPr fontId="25" type="noConversion"/>
  </si>
  <si>
    <t>2013</t>
    <phoneticPr fontId="25" type="noConversion"/>
  </si>
  <si>
    <t>2014</t>
    <phoneticPr fontId="25" type="noConversion"/>
  </si>
  <si>
    <t>2015</t>
    <phoneticPr fontId="25" type="noConversion"/>
  </si>
  <si>
    <t>2016</t>
    <phoneticPr fontId="25" type="noConversion"/>
  </si>
  <si>
    <t>2017</t>
    <phoneticPr fontId="25" type="noConversion"/>
  </si>
  <si>
    <t>2009~2017.12</t>
    <phoneticPr fontId="25" type="noConversion"/>
  </si>
  <si>
    <t>2017 01-05</t>
    <phoneticPr fontId="25" type="noConversion"/>
  </si>
  <si>
    <t>01</t>
    <phoneticPr fontId="25" type="noConversion"/>
  </si>
  <si>
    <t>02</t>
    <phoneticPr fontId="25" type="noConversion"/>
  </si>
  <si>
    <t>03</t>
    <phoneticPr fontId="25" type="noConversion"/>
  </si>
  <si>
    <t>04</t>
    <phoneticPr fontId="25" type="noConversion"/>
  </si>
  <si>
    <t>05</t>
    <phoneticPr fontId="25" type="noConversion"/>
  </si>
  <si>
    <t>06</t>
    <phoneticPr fontId="25" type="noConversion"/>
  </si>
  <si>
    <t>07</t>
    <phoneticPr fontId="25" type="noConversion"/>
  </si>
  <si>
    <t>08</t>
    <phoneticPr fontId="25" type="noConversion"/>
  </si>
  <si>
    <t>09</t>
    <phoneticPr fontId="25" type="noConversion"/>
  </si>
  <si>
    <t>10</t>
    <phoneticPr fontId="25" type="noConversion"/>
  </si>
  <si>
    <t>11</t>
    <phoneticPr fontId="25" type="noConversion"/>
  </si>
  <si>
    <t>12</t>
    <phoneticPr fontId="25" type="noConversion"/>
  </si>
  <si>
    <t>2018 01-05</t>
    <phoneticPr fontId="25" type="noConversion"/>
  </si>
  <si>
    <t>2009~2018.05</t>
    <phoneticPr fontId="25" type="noConversion"/>
  </si>
  <si>
    <t>陸資來臺投資分業統計表(截至107年5月底)</t>
    <phoneticPr fontId="32" type="noConversion"/>
  </si>
  <si>
    <t>件數</t>
    <phoneticPr fontId="32" type="noConversion"/>
  </si>
  <si>
    <t>比重</t>
    <phoneticPr fontId="32" type="noConversion"/>
  </si>
  <si>
    <t>金額
（千美元）</t>
    <phoneticPr fontId="32" type="noConversion"/>
  </si>
  <si>
    <t>銀行業</t>
  </si>
  <si>
    <t>港埠業</t>
  </si>
  <si>
    <t>資訊軟體服務業</t>
  </si>
  <si>
    <t>研究發展服務業</t>
  </si>
  <si>
    <t>住宿服務業</t>
  </si>
  <si>
    <t>餐飲業</t>
  </si>
  <si>
    <t>廢棄物清除、處理及資源回收業</t>
  </si>
  <si>
    <t>會議服務業</t>
  </si>
  <si>
    <t>未分類其他專業、科學及技術服務業</t>
  </si>
  <si>
    <t>專業設計服務業</t>
  </si>
  <si>
    <t>技術檢測及分析服務業</t>
  </si>
  <si>
    <t>未分類其他運輸工具及其零件製造業</t>
  </si>
  <si>
    <t>創業投資業</t>
  </si>
  <si>
    <t>醫療器材製造業</t>
  </si>
  <si>
    <t>租賃業</t>
  </si>
  <si>
    <t>廢污水處理業</t>
  </si>
  <si>
    <t>廣告業</t>
  </si>
  <si>
    <t>投資類別</t>
  </si>
  <si>
    <t>金額
（千美元）</t>
  </si>
  <si>
    <t>新設公司</t>
  </si>
  <si>
    <t>投資現有公司</t>
  </si>
  <si>
    <t>設立分公司</t>
  </si>
  <si>
    <t>增資</t>
  </si>
  <si>
    <t>1991~2017.12</t>
    <phoneticPr fontId="25" type="noConversion"/>
  </si>
  <si>
    <t>2018 01~05</t>
    <phoneticPr fontId="25" type="noConversion"/>
  </si>
  <si>
    <t>British Overseas Territories in the Caribbean</t>
    <phoneticPr fontId="25" type="noConversion"/>
  </si>
  <si>
    <t>加勒比海英國屬地</t>
    <phoneticPr fontId="25" type="noConversion"/>
  </si>
  <si>
    <t>Bermuda</t>
    <phoneticPr fontId="25" type="noConversion"/>
  </si>
  <si>
    <t>Panama</t>
    <phoneticPr fontId="25" type="noConversion"/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</si>
</sst>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#,##0.00_ "/>
    <numFmt numFmtId="178" formatCode="#,##0_);[Red]\(#,##0\)"/>
    <numFmt numFmtId="179" formatCode="#,##0.00_);[Red]\(#,##0.00\)"/>
    <numFmt numFmtId="180" formatCode="_-* #,##0_-;\-* #,##0_-;_-* &quot;-&quot;??_-;_-@_-"/>
    <numFmt numFmtId="181" formatCode="0;_觿"/>
    <numFmt numFmtId="182" formatCode="#,##0_);\(#,##0\)"/>
    <numFmt numFmtId="183" formatCode="#,##0.0_);\(#,##0.0\)"/>
  </numFmts>
  <fonts count="6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8"/>
      <name val="新細明體"/>
      <family val="1"/>
      <charset val="136"/>
    </font>
    <font>
      <sz val="8"/>
      <name val="Times New Roman"/>
      <family val="1"/>
    </font>
    <font>
      <sz val="8"/>
      <name val="細明體"/>
      <family val="3"/>
      <charset val="136"/>
    </font>
    <font>
      <sz val="7"/>
      <name val="Times New Roman"/>
      <family val="1"/>
    </font>
    <font>
      <sz val="8"/>
      <name val="Times New Roman"/>
      <family val="1"/>
      <charset val="136"/>
    </font>
    <font>
      <sz val="8"/>
      <name val="Arial"/>
      <family val="2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6"/>
      <name val="新細明體"/>
      <family val="1"/>
      <charset val="136"/>
    </font>
    <font>
      <sz val="9"/>
      <name val="Arial"/>
      <family val="2"/>
    </font>
    <font>
      <sz val="10"/>
      <name val="新細明體"/>
      <family val="1"/>
      <charset val="136"/>
    </font>
    <font>
      <sz val="9"/>
      <name val="Verdana"/>
      <family val="2"/>
    </font>
    <font>
      <b/>
      <sz val="14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8"/>
      <name val="Arial Unicode MS"/>
      <family val="2"/>
      <charset val="136"/>
    </font>
    <font>
      <sz val="8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indexed="9"/>
      <name val="微軟正黑體"/>
      <family val="2"/>
      <charset val="136"/>
    </font>
    <font>
      <sz val="10"/>
      <color indexed="20"/>
      <name val="微軟正黑體"/>
      <family val="2"/>
      <charset val="136"/>
    </font>
    <font>
      <b/>
      <sz val="10"/>
      <color indexed="52"/>
      <name val="微軟正黑體"/>
      <family val="2"/>
      <charset val="136"/>
    </font>
    <font>
      <b/>
      <sz val="10"/>
      <color indexed="9"/>
      <name val="微軟正黑體"/>
      <family val="2"/>
      <charset val="136"/>
    </font>
    <font>
      <i/>
      <sz val="10"/>
      <color indexed="23"/>
      <name val="微軟正黑體"/>
      <family val="2"/>
      <charset val="136"/>
    </font>
    <font>
      <sz val="10"/>
      <color indexed="17"/>
      <name val="微軟正黑體"/>
      <family val="2"/>
      <charset val="136"/>
    </font>
    <font>
      <b/>
      <sz val="15"/>
      <color indexed="56"/>
      <name val="微軟正黑體"/>
      <family val="2"/>
      <charset val="136"/>
    </font>
    <font>
      <b/>
      <sz val="13"/>
      <color indexed="56"/>
      <name val="微軟正黑體"/>
      <family val="2"/>
      <charset val="136"/>
    </font>
    <font>
      <b/>
      <sz val="11"/>
      <color indexed="56"/>
      <name val="微軟正黑體"/>
      <family val="2"/>
      <charset val="136"/>
    </font>
    <font>
      <sz val="10"/>
      <color indexed="62"/>
      <name val="微軟正黑體"/>
      <family val="2"/>
      <charset val="136"/>
    </font>
    <font>
      <sz val="10"/>
      <color indexed="52"/>
      <name val="微軟正黑體"/>
      <family val="2"/>
      <charset val="136"/>
    </font>
    <font>
      <sz val="10"/>
      <color indexed="60"/>
      <name val="微軟正黑體"/>
      <family val="2"/>
      <charset val="136"/>
    </font>
    <font>
      <b/>
      <sz val="10"/>
      <color indexed="63"/>
      <name val="微軟正黑體"/>
      <family val="2"/>
      <charset val="136"/>
    </font>
    <font>
      <b/>
      <sz val="18"/>
      <color indexed="56"/>
      <name val="新細明體"/>
      <family val="1"/>
      <charset val="136"/>
    </font>
    <font>
      <b/>
      <sz val="10"/>
      <color indexed="8"/>
      <name val="微軟正黑體"/>
      <family val="2"/>
      <charset val="136"/>
    </font>
    <font>
      <sz val="10"/>
      <color indexed="10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1"/>
      <color indexed="8"/>
      <name val="Courier New"/>
      <family val="3"/>
    </font>
    <font>
      <sz val="12"/>
      <color theme="1"/>
      <name val="新細明體"/>
      <family val="1"/>
      <charset val="136"/>
      <scheme val="minor"/>
    </font>
    <font>
      <sz val="10"/>
      <name val="Verdana"/>
      <family val="2"/>
    </font>
    <font>
      <sz val="12"/>
      <color indexed="17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indexed="20"/>
      <name val="新細明體"/>
      <family val="1"/>
      <charset val="136"/>
    </font>
    <font>
      <sz val="8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1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51" borderId="21" applyNumberFormat="0" applyAlignment="0" applyProtection="0">
      <alignment vertical="center"/>
    </xf>
    <xf numFmtId="0" fontId="42" fillId="52" borderId="22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8" borderId="21" applyNumberFormat="0" applyAlignment="0" applyProtection="0">
      <alignment vertical="center"/>
    </xf>
    <xf numFmtId="0" fontId="49" fillId="0" borderId="26" applyNumberFormat="0" applyFill="0" applyAlignment="0" applyProtection="0">
      <alignment vertical="center"/>
    </xf>
    <xf numFmtId="0" fontId="50" fillId="53" borderId="0" applyNumberFormat="0" applyBorder="0" applyAlignment="0" applyProtection="0">
      <alignment vertical="center"/>
    </xf>
    <xf numFmtId="0" fontId="38" fillId="54" borderId="27" applyNumberFormat="0" applyFont="0" applyAlignment="0" applyProtection="0">
      <alignment vertical="center"/>
    </xf>
    <xf numFmtId="0" fontId="51" fillId="51" borderId="28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6" fillId="0" borderId="0"/>
    <xf numFmtId="49" fontId="56" fillId="0" borderId="0" applyFill="0" applyBorder="0" applyProtection="0">
      <alignment vertical="center"/>
    </xf>
    <xf numFmtId="0" fontId="1" fillId="0" borderId="0">
      <alignment vertical="center"/>
    </xf>
    <xf numFmtId="0" fontId="57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6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</cellStyleXfs>
  <cellXfs count="10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 wrapText="1"/>
    </xf>
    <xf numFmtId="0" fontId="20" fillId="0" borderId="0" xfId="0" applyFont="1"/>
    <xf numFmtId="0" fontId="19" fillId="0" borderId="0" xfId="0" applyFont="1" applyAlignment="1"/>
    <xf numFmtId="0" fontId="19" fillId="0" borderId="0" xfId="0" quotePrefix="1" applyFont="1" applyFill="1" applyAlignment="1">
      <alignment horizontal="center"/>
    </xf>
    <xf numFmtId="0" fontId="24" fillId="0" borderId="0" xfId="0" applyFont="1" applyAlignment="1">
      <alignment horizontal="left" vertical="center"/>
    </xf>
    <xf numFmtId="176" fontId="24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177" fontId="24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shrinkToFit="1"/>
    </xf>
    <xf numFmtId="49" fontId="2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center" wrapText="1"/>
    </xf>
    <xf numFmtId="49" fontId="20" fillId="0" borderId="0" xfId="0" applyNumberFormat="1" applyFont="1" applyAlignment="1">
      <alignment horizontal="center" vertical="top" wrapText="1"/>
    </xf>
    <xf numFmtId="49" fontId="22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9" fillId="0" borderId="0" xfId="0" quotePrefix="1" applyFont="1" applyFill="1" applyAlignment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49" fontId="28" fillId="0" borderId="0" xfId="0" applyNumberFormat="1" applyFont="1" applyFill="1" applyAlignment="1">
      <alignment horizontal="left" vertical="center"/>
    </xf>
    <xf numFmtId="176" fontId="28" fillId="0" borderId="0" xfId="0" quotePrefix="1" applyNumberFormat="1" applyFont="1" applyFill="1" applyAlignment="1">
      <alignment horizontal="right" vertical="center"/>
    </xf>
    <xf numFmtId="176" fontId="28" fillId="0" borderId="0" xfId="0" applyNumberFormat="1" applyFont="1" applyFill="1" applyAlignment="1">
      <alignment horizontal="right" vertical="center"/>
    </xf>
    <xf numFmtId="178" fontId="28" fillId="0" borderId="0" xfId="0" applyNumberFormat="1" applyFont="1" applyFill="1" applyAlignment="1">
      <alignment horizontal="right" vertical="center"/>
    </xf>
    <xf numFmtId="176" fontId="1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8" fontId="19" fillId="0" borderId="0" xfId="0" applyNumberFormat="1" applyFont="1" applyAlignment="1">
      <alignment horizontal="center"/>
    </xf>
    <xf numFmtId="49" fontId="30" fillId="0" borderId="0" xfId="0" applyNumberFormat="1" applyFont="1" applyFill="1" applyAlignment="1">
      <alignment horizontal="left" vertical="center" wrapText="1"/>
    </xf>
    <xf numFmtId="176" fontId="19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left" vertical="center" wrapText="1"/>
    </xf>
    <xf numFmtId="177" fontId="28" fillId="0" borderId="0" xfId="0" applyNumberFormat="1" applyFont="1" applyFill="1" applyAlignment="1">
      <alignment horizontal="right" vertical="center"/>
    </xf>
    <xf numFmtId="180" fontId="19" fillId="0" borderId="0" xfId="42" applyNumberFormat="1" applyFont="1" applyAlignment="1">
      <alignment horizontal="center"/>
    </xf>
    <xf numFmtId="180" fontId="31" fillId="0" borderId="0" xfId="44" applyNumberFormat="1" applyFont="1" applyFill="1" applyAlignment="1">
      <alignment horizontal="center" vertical="center"/>
    </xf>
    <xf numFmtId="0" fontId="1" fillId="0" borderId="0" xfId="45" applyFill="1">
      <alignment vertical="center"/>
    </xf>
    <xf numFmtId="180" fontId="0" fillId="0" borderId="0" xfId="44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0" fontId="33" fillId="0" borderId="10" xfId="44" applyNumberFormat="1" applyFont="1" applyFill="1" applyBorder="1" applyAlignment="1">
      <alignment vertical="center"/>
    </xf>
    <xf numFmtId="180" fontId="33" fillId="0" borderId="11" xfId="44" applyNumberFormat="1" applyFont="1" applyFill="1" applyBorder="1" applyAlignment="1">
      <alignment horizontal="center" vertical="center"/>
    </xf>
    <xf numFmtId="180" fontId="34" fillId="0" borderId="11" xfId="44" applyNumberFormat="1" applyFont="1" applyFill="1" applyBorder="1" applyAlignment="1">
      <alignment horizontal="center" vertical="center" wrapText="1"/>
    </xf>
    <xf numFmtId="180" fontId="33" fillId="0" borderId="12" xfId="44" applyNumberFormat="1" applyFont="1" applyFill="1" applyBorder="1" applyAlignment="1">
      <alignment horizontal="center" vertical="center"/>
    </xf>
    <xf numFmtId="180" fontId="35" fillId="0" borderId="13" xfId="44" applyNumberFormat="1" applyFont="1" applyFill="1" applyBorder="1" applyAlignment="1" applyProtection="1">
      <alignment vertical="center"/>
      <protection locked="0"/>
    </xf>
    <xf numFmtId="0" fontId="36" fillId="0" borderId="14" xfId="0" applyFont="1" applyFill="1" applyBorder="1" applyAlignment="1">
      <alignment vertical="center" wrapText="1"/>
    </xf>
    <xf numFmtId="10" fontId="36" fillId="0" borderId="14" xfId="43" applyNumberFormat="1" applyFont="1" applyFill="1" applyBorder="1" applyAlignment="1">
      <alignment vertical="center" wrapText="1"/>
    </xf>
    <xf numFmtId="180" fontId="36" fillId="0" borderId="14" xfId="44" applyNumberFormat="1" applyFont="1" applyFill="1" applyBorder="1" applyAlignment="1">
      <alignment vertical="center" wrapText="1"/>
    </xf>
    <xf numFmtId="10" fontId="36" fillId="0" borderId="15" xfId="43" applyNumberFormat="1" applyFont="1" applyFill="1" applyBorder="1" applyAlignment="1">
      <alignment vertical="center" wrapText="1"/>
    </xf>
    <xf numFmtId="0" fontId="15" fillId="0" borderId="0" xfId="45" applyFont="1" applyFill="1">
      <alignment vertical="center"/>
    </xf>
    <xf numFmtId="180" fontId="35" fillId="0" borderId="16" xfId="44" applyNumberFormat="1" applyFont="1" applyFill="1" applyBorder="1" applyAlignment="1" applyProtection="1">
      <alignment vertical="center"/>
      <protection locked="0"/>
    </xf>
    <xf numFmtId="0" fontId="36" fillId="0" borderId="17" xfId="0" applyFont="1" applyFill="1" applyBorder="1" applyAlignment="1">
      <alignment vertical="center" wrapText="1"/>
    </xf>
    <xf numFmtId="180" fontId="36" fillId="0" borderId="17" xfId="44" applyNumberFormat="1" applyFont="1" applyFill="1" applyBorder="1" applyAlignment="1">
      <alignment vertical="center" wrapText="1"/>
    </xf>
    <xf numFmtId="180" fontId="35" fillId="0" borderId="18" xfId="44" applyNumberFormat="1" applyFont="1" applyFill="1" applyBorder="1" applyAlignment="1" applyProtection="1">
      <alignment vertical="center"/>
      <protection locked="0"/>
    </xf>
    <xf numFmtId="180" fontId="36" fillId="0" borderId="19" xfId="44" applyNumberFormat="1" applyFont="1" applyFill="1" applyBorder="1" applyAlignment="1">
      <alignment vertical="center" wrapText="1"/>
    </xf>
    <xf numFmtId="10" fontId="36" fillId="0" borderId="19" xfId="43" applyNumberFormat="1" applyFont="1" applyFill="1" applyBorder="1" applyAlignment="1">
      <alignment vertical="center" wrapText="1"/>
    </xf>
    <xf numFmtId="10" fontId="36" fillId="0" borderId="20" xfId="43" applyNumberFormat="1" applyFont="1" applyFill="1" applyBorder="1" applyAlignment="1">
      <alignment vertical="center" wrapText="1"/>
    </xf>
    <xf numFmtId="180" fontId="1" fillId="0" borderId="0" xfId="45" applyNumberFormat="1" applyFill="1">
      <alignment vertical="center"/>
    </xf>
    <xf numFmtId="10" fontId="1" fillId="0" borderId="0" xfId="45" applyNumberFormat="1" applyFill="1">
      <alignment vertical="center"/>
    </xf>
    <xf numFmtId="180" fontId="33" fillId="0" borderId="10" xfId="44" applyNumberFormat="1" applyFont="1" applyFill="1" applyBorder="1" applyAlignment="1" applyProtection="1">
      <alignment vertical="center"/>
      <protection locked="0"/>
    </xf>
    <xf numFmtId="180" fontId="34" fillId="0" borderId="12" xfId="44" applyNumberFormat="1" applyFont="1" applyFill="1" applyBorder="1" applyAlignment="1">
      <alignment horizontal="center" vertical="center" wrapText="1"/>
    </xf>
    <xf numFmtId="181" fontId="1" fillId="0" borderId="0" xfId="45" applyNumberFormat="1" applyFill="1">
      <alignment vertical="center"/>
    </xf>
    <xf numFmtId="180" fontId="33" fillId="0" borderId="13" xfId="44" applyNumberFormat="1" applyFont="1" applyFill="1" applyBorder="1" applyAlignment="1" applyProtection="1">
      <alignment vertical="center"/>
      <protection locked="0"/>
    </xf>
    <xf numFmtId="180" fontId="36" fillId="0" borderId="15" xfId="44" applyNumberFormat="1" applyFont="1" applyFill="1" applyBorder="1" applyAlignment="1">
      <alignment vertical="center" wrapText="1"/>
    </xf>
    <xf numFmtId="180" fontId="33" fillId="0" borderId="18" xfId="44" applyNumberFormat="1" applyFont="1" applyFill="1" applyBorder="1" applyAlignment="1" applyProtection="1">
      <alignment vertical="center"/>
      <protection locked="0"/>
    </xf>
    <xf numFmtId="180" fontId="37" fillId="0" borderId="19" xfId="0" applyNumberFormat="1" applyFont="1" applyFill="1" applyBorder="1" applyAlignment="1">
      <alignment vertical="center" wrapText="1"/>
    </xf>
    <xf numFmtId="180" fontId="37" fillId="0" borderId="20" xfId="44" applyNumberFormat="1" applyFont="1" applyFill="1" applyBorder="1" applyAlignment="1">
      <alignment vertical="center" wrapText="1"/>
    </xf>
    <xf numFmtId="180" fontId="0" fillId="0" borderId="0" xfId="46" applyNumberFormat="1" applyFont="1" applyFill="1" applyBorder="1">
      <alignment vertical="center"/>
    </xf>
    <xf numFmtId="180" fontId="0" fillId="0" borderId="0" xfId="46" applyNumberFormat="1" applyFont="1" applyFill="1">
      <alignment vertical="center"/>
    </xf>
    <xf numFmtId="182" fontId="62" fillId="0" borderId="0" xfId="0" applyNumberFormat="1" applyFont="1" applyAlignment="1">
      <alignment horizontal="right" vertical="center" shrinkToFit="1"/>
    </xf>
    <xf numFmtId="182" fontId="24" fillId="0" borderId="0" xfId="0" applyNumberFormat="1" applyFont="1" applyAlignment="1">
      <alignment horizontal="right" vertical="center" shrinkToFit="1"/>
    </xf>
    <xf numFmtId="0" fontId="24" fillId="0" borderId="0" xfId="0" applyFont="1" applyFill="1" applyAlignment="1">
      <alignment horizontal="left" vertical="center"/>
    </xf>
    <xf numFmtId="176" fontId="24" fillId="0" borderId="0" xfId="0" applyNumberFormat="1" applyFont="1" applyFill="1" applyAlignment="1">
      <alignment horizontal="right" vertical="center"/>
    </xf>
    <xf numFmtId="182" fontId="24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horizontal="right" vertical="center" shrinkToFit="1"/>
    </xf>
    <xf numFmtId="176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49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176" fontId="24" fillId="0" borderId="0" xfId="0" applyNumberFormat="1" applyFont="1" applyAlignment="1">
      <alignment horizontal="center"/>
    </xf>
    <xf numFmtId="182" fontId="28" fillId="0" borderId="0" xfId="0" applyNumberFormat="1" applyFont="1" applyFill="1" applyAlignment="1">
      <alignment horizontal="right" vertical="center"/>
    </xf>
    <xf numFmtId="182" fontId="19" fillId="0" borderId="0" xfId="0" applyNumberFormat="1" applyFont="1" applyAlignment="1">
      <alignment horizontal="center"/>
    </xf>
    <xf numFmtId="183" fontId="28" fillId="0" borderId="0" xfId="0" applyNumberFormat="1" applyFont="1" applyFill="1" applyAlignment="1">
      <alignment horizontal="right" vertical="center"/>
    </xf>
    <xf numFmtId="177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horizontal="left" vertical="top" wrapText="1"/>
    </xf>
    <xf numFmtId="177" fontId="24" fillId="0" borderId="0" xfId="0" applyNumberFormat="1" applyFont="1" applyAlignment="1">
      <alignment horizontal="right" vertical="center" shrinkToFit="1"/>
    </xf>
    <xf numFmtId="0" fontId="27" fillId="0" borderId="0" xfId="0" applyFont="1" applyFill="1" applyAlignment="1">
      <alignment horizontal="center" wrapText="1"/>
    </xf>
  </cellXfs>
  <cellStyles count="131">
    <cellStyle name="20% - Accent1" xfId="47"/>
    <cellStyle name="20% - Accent2" xfId="48"/>
    <cellStyle name="20% - Accent3" xfId="49"/>
    <cellStyle name="20% - Accent4" xfId="50"/>
    <cellStyle name="20% - Accent5" xfId="51"/>
    <cellStyle name="20% - Accent6" xfId="52"/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輔色1" xfId="21" builtinId="32" customBuiltin="1"/>
    <cellStyle name="60% - 輔色1 2" xfId="65"/>
    <cellStyle name="60% - 輔色2" xfId="25" builtinId="36" customBuiltin="1"/>
    <cellStyle name="60% - 輔色2 2" xfId="66"/>
    <cellStyle name="60% - 輔色3" xfId="29" builtinId="40" customBuiltin="1"/>
    <cellStyle name="60% - 輔色3 2" xfId="67"/>
    <cellStyle name="60% - 輔色4" xfId="33" builtinId="44" customBuiltin="1"/>
    <cellStyle name="60% - 輔色4 2" xfId="68"/>
    <cellStyle name="60% - 輔色5" xfId="37" builtinId="48" customBuiltin="1"/>
    <cellStyle name="60% - 輔色5 2" xfId="69"/>
    <cellStyle name="60% - 輔色6" xfId="41" builtinId="52" customBuiltin="1"/>
    <cellStyle name="60% - 輔色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一般" xfId="0" builtinId="0" customBuiltin="1"/>
    <cellStyle name="一般 10" xfId="45"/>
    <cellStyle name="一般 2" xfId="94"/>
    <cellStyle name="一般 2 2" xfId="95"/>
    <cellStyle name="一般 2 3" xfId="96"/>
    <cellStyle name="一般 3" xfId="97"/>
    <cellStyle name="一般 3 2" xfId="98"/>
    <cellStyle name="一般 4" xfId="99"/>
    <cellStyle name="一般 5" xfId="100"/>
    <cellStyle name="一般 5 2" xfId="101"/>
    <cellStyle name="一般 6" xfId="102"/>
    <cellStyle name="一般 6 2" xfId="103"/>
    <cellStyle name="一般 7" xfId="104"/>
    <cellStyle name="一般 8" xfId="105"/>
    <cellStyle name="一般 9" xfId="106"/>
    <cellStyle name="千分位" xfId="42" builtinId="3"/>
    <cellStyle name="千分位 2" xfId="44"/>
    <cellStyle name="千分位 2 2" xfId="107"/>
    <cellStyle name="千分位 2 2 2" xfId="108"/>
    <cellStyle name="千分位 2 3" xfId="109"/>
    <cellStyle name="千分位 3" xfId="110"/>
    <cellStyle name="千分位 3 2" xfId="111"/>
    <cellStyle name="千分位 4" xfId="112"/>
    <cellStyle name="千分位 5" xfId="113"/>
    <cellStyle name="千分位 6" xfId="114"/>
    <cellStyle name="千分位 7" xfId="115"/>
    <cellStyle name="千分位 8" xfId="46"/>
    <cellStyle name="中等" xfId="8" builtinId="28" customBuiltin="1"/>
    <cellStyle name="中等 2" xfId="116"/>
    <cellStyle name="合計" xfId="17" builtinId="25" customBuiltin="1"/>
    <cellStyle name="好" xfId="6" builtinId="26" customBuiltin="1"/>
    <cellStyle name="好_資金到位統計" xfId="117"/>
    <cellStyle name="百分比" xfId="43" builtinId="5"/>
    <cellStyle name="百分比 2" xfId="118"/>
    <cellStyle name="百分比 2 2" xfId="119"/>
    <cellStyle name="百分比 3" xfId="120"/>
    <cellStyle name="百分比 3 2" xfId="121"/>
    <cellStyle name="百分比 4" xfId="122"/>
    <cellStyle name="百分比 5" xfId="123"/>
    <cellStyle name="百分比 6" xfId="124"/>
    <cellStyle name="百分比 7" xfId="125"/>
    <cellStyle name="百分比 8" xfId="126"/>
    <cellStyle name="百分比 9" xfId="127"/>
    <cellStyle name="計算方式" xfId="11" builtinId="22" customBuiltin="1"/>
    <cellStyle name="貨幣 2" xfId="128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標題 5" xfId="129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壞_資金到位統計" xfId="130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05&#36895;&#225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僑外總表"/>
      <sheetName val="陸資總表"/>
      <sheetName val="對外總表"/>
      <sheetName val="大陸總表"/>
      <sheetName val="單月"/>
      <sheetName val="單年累計"/>
      <sheetName val="歷年累計"/>
      <sheetName val="陸資分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>
      <selection activeCell="D149" sqref="D149:E149"/>
    </sheetView>
  </sheetViews>
  <sheetFormatPr defaultColWidth="9" defaultRowHeight="10.5"/>
  <cols>
    <col min="1" max="1" width="10.25" style="1" bestFit="1" customWidth="1"/>
    <col min="2" max="2" width="8" style="2" bestFit="1" customWidth="1"/>
    <col min="3" max="3" width="13.375" style="2" customWidth="1"/>
    <col min="4" max="4" width="8" style="2" customWidth="1"/>
    <col min="5" max="5" width="13.375" style="2" bestFit="1" customWidth="1"/>
    <col min="6" max="6" width="8" style="2" bestFit="1" customWidth="1"/>
    <col min="7" max="7" width="13.375" style="2" bestFit="1" customWidth="1"/>
    <col min="8" max="8" width="4.375" style="2" bestFit="1" customWidth="1"/>
    <col min="9" max="9" width="10.125" style="2" bestFit="1" customWidth="1"/>
    <col min="10" max="10" width="3.625" style="2" customWidth="1"/>
    <col min="11" max="11" width="8.5" style="2" customWidth="1"/>
    <col min="12" max="16384" width="9" style="1"/>
  </cols>
  <sheetData>
    <row r="1" spans="1:10" ht="11.25" customHeight="1">
      <c r="A1" s="3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</row>
    <row r="2" spans="1:10" ht="11.25" customHeight="1">
      <c r="A2" s="5" t="s">
        <v>2</v>
      </c>
      <c r="B2" s="19" t="s">
        <v>3</v>
      </c>
      <c r="C2" s="19"/>
      <c r="D2" s="19"/>
      <c r="E2" s="19"/>
      <c r="F2" s="19"/>
      <c r="G2" s="19"/>
      <c r="H2" s="19"/>
      <c r="I2" s="19"/>
      <c r="J2" s="19"/>
    </row>
    <row r="3" spans="1:10" ht="11.25" customHeight="1">
      <c r="I3" s="2" t="s">
        <v>4</v>
      </c>
    </row>
    <row r="4" spans="1:10">
      <c r="A4" s="2" t="s">
        <v>5</v>
      </c>
      <c r="B4" s="20" t="s">
        <v>6</v>
      </c>
      <c r="C4" s="20"/>
      <c r="D4" s="20" t="s">
        <v>7</v>
      </c>
      <c r="E4" s="20"/>
      <c r="F4" s="20" t="s">
        <v>8</v>
      </c>
      <c r="G4" s="20"/>
      <c r="H4" s="6"/>
    </row>
    <row r="5" spans="1:10" ht="11.25" customHeight="1">
      <c r="A5" s="2" t="s">
        <v>9</v>
      </c>
      <c r="B5" s="20" t="s">
        <v>10</v>
      </c>
      <c r="C5" s="20"/>
      <c r="D5" s="20" t="s">
        <v>11</v>
      </c>
      <c r="E5" s="20"/>
      <c r="F5" s="20" t="s">
        <v>12</v>
      </c>
      <c r="G5" s="20"/>
    </row>
    <row r="6" spans="1:10" ht="11.25" customHeight="1">
      <c r="A6" s="7" t="s">
        <v>13</v>
      </c>
      <c r="B6" s="21" t="s">
        <v>14</v>
      </c>
      <c r="C6" s="21"/>
      <c r="D6" s="21" t="s">
        <v>14</v>
      </c>
      <c r="E6" s="21"/>
      <c r="F6" s="21" t="s">
        <v>14</v>
      </c>
      <c r="G6" s="21"/>
      <c r="H6" s="6"/>
    </row>
    <row r="7" spans="1:10">
      <c r="A7" s="2" t="s">
        <v>15</v>
      </c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6"/>
    </row>
    <row r="8" spans="1:10" ht="11.25" customHeight="1">
      <c r="A8" s="4" t="s">
        <v>18</v>
      </c>
      <c r="B8" s="2" t="s">
        <v>19</v>
      </c>
      <c r="C8" s="2" t="s">
        <v>20</v>
      </c>
      <c r="D8" s="2" t="s">
        <v>19</v>
      </c>
      <c r="E8" s="2" t="s">
        <v>20</v>
      </c>
      <c r="F8" s="2" t="s">
        <v>19</v>
      </c>
      <c r="G8" s="2" t="s">
        <v>20</v>
      </c>
      <c r="H8" s="6"/>
    </row>
    <row r="9" spans="1:10" ht="20.100000000000001" customHeight="1">
      <c r="A9" s="8" t="s">
        <v>21</v>
      </c>
      <c r="B9" s="9">
        <v>5</v>
      </c>
      <c r="C9" s="9">
        <v>1067</v>
      </c>
      <c r="D9" s="9">
        <v>0</v>
      </c>
      <c r="E9" s="9">
        <v>0</v>
      </c>
      <c r="F9" s="9">
        <v>5</v>
      </c>
      <c r="G9" s="9">
        <v>1067</v>
      </c>
    </row>
    <row r="10" spans="1:10" ht="20.100000000000001" customHeight="1">
      <c r="A10" s="8" t="s">
        <v>22</v>
      </c>
      <c r="B10" s="9">
        <v>12</v>
      </c>
      <c r="C10" s="9">
        <v>1654</v>
      </c>
      <c r="D10" s="9">
        <v>2</v>
      </c>
      <c r="E10" s="9">
        <v>2041</v>
      </c>
      <c r="F10" s="9">
        <v>14</v>
      </c>
      <c r="G10" s="9">
        <v>3695</v>
      </c>
    </row>
    <row r="11" spans="1:10" ht="20.100000000000001" customHeight="1">
      <c r="A11" s="8" t="s">
        <v>23</v>
      </c>
      <c r="B11" s="9">
        <v>3</v>
      </c>
      <c r="C11" s="9">
        <v>128</v>
      </c>
      <c r="D11" s="9">
        <v>5</v>
      </c>
      <c r="E11" s="9">
        <v>2092</v>
      </c>
      <c r="F11" s="9">
        <v>8</v>
      </c>
      <c r="G11" s="9">
        <v>2220</v>
      </c>
    </row>
    <row r="12" spans="1:10" ht="20.100000000000001" customHeight="1">
      <c r="A12" s="8" t="s">
        <v>24</v>
      </c>
      <c r="B12" s="9">
        <v>3</v>
      </c>
      <c r="C12" s="9">
        <v>176</v>
      </c>
      <c r="D12" s="9">
        <v>2</v>
      </c>
      <c r="E12" s="9">
        <v>4423</v>
      </c>
      <c r="F12" s="9">
        <v>5</v>
      </c>
      <c r="G12" s="9">
        <v>4599</v>
      </c>
    </row>
    <row r="13" spans="1:10" ht="20.100000000000001" customHeight="1">
      <c r="A13" s="8" t="s">
        <v>25</v>
      </c>
      <c r="B13" s="9">
        <v>13</v>
      </c>
      <c r="C13" s="9">
        <v>2484</v>
      </c>
      <c r="D13" s="9">
        <v>2</v>
      </c>
      <c r="E13" s="9">
        <v>1009</v>
      </c>
      <c r="F13" s="9">
        <v>15</v>
      </c>
      <c r="G13" s="9">
        <v>3493</v>
      </c>
    </row>
    <row r="14" spans="1:10" ht="20.100000000000001" customHeight="1">
      <c r="A14" s="8" t="s">
        <v>26</v>
      </c>
      <c r="B14" s="9">
        <v>10</v>
      </c>
      <c r="C14" s="9">
        <v>1574</v>
      </c>
      <c r="D14" s="9">
        <v>4</v>
      </c>
      <c r="E14" s="9">
        <v>48</v>
      </c>
      <c r="F14" s="9">
        <v>14</v>
      </c>
      <c r="G14" s="9">
        <v>1622</v>
      </c>
    </row>
    <row r="15" spans="1:10" ht="20.100000000000001" customHeight="1">
      <c r="A15" s="8" t="s">
        <v>27</v>
      </c>
      <c r="B15" s="9">
        <v>6</v>
      </c>
      <c r="C15" s="9">
        <v>1402</v>
      </c>
      <c r="D15" s="9">
        <v>3</v>
      </c>
      <c r="E15" s="9">
        <v>1116</v>
      </c>
      <c r="F15" s="9">
        <v>9</v>
      </c>
      <c r="G15" s="9">
        <v>2518</v>
      </c>
    </row>
    <row r="16" spans="1:10" ht="20.100000000000001" customHeight="1">
      <c r="A16" s="8" t="s">
        <v>28</v>
      </c>
      <c r="B16" s="9">
        <v>0</v>
      </c>
      <c r="C16" s="9">
        <v>820</v>
      </c>
      <c r="D16" s="9">
        <v>2</v>
      </c>
      <c r="E16" s="9">
        <v>145</v>
      </c>
      <c r="F16" s="9">
        <v>2</v>
      </c>
      <c r="G16" s="9">
        <v>965</v>
      </c>
    </row>
    <row r="17" spans="1:7" ht="20.100000000000001" customHeight="1">
      <c r="A17" s="8" t="s">
        <v>29</v>
      </c>
      <c r="B17" s="9">
        <v>6</v>
      </c>
      <c r="C17" s="9">
        <v>1135</v>
      </c>
      <c r="D17" s="9">
        <v>8</v>
      </c>
      <c r="E17" s="9">
        <v>14338</v>
      </c>
      <c r="F17" s="9">
        <v>14</v>
      </c>
      <c r="G17" s="9">
        <v>15473</v>
      </c>
    </row>
    <row r="18" spans="1:7" ht="20.100000000000001" customHeight="1">
      <c r="A18" s="8" t="s">
        <v>30</v>
      </c>
      <c r="B18" s="9">
        <v>24</v>
      </c>
      <c r="C18" s="9">
        <v>8340</v>
      </c>
      <c r="D18" s="9">
        <v>5</v>
      </c>
      <c r="E18" s="9">
        <v>5964</v>
      </c>
      <c r="F18" s="9">
        <v>29</v>
      </c>
      <c r="G18" s="9">
        <v>14304</v>
      </c>
    </row>
    <row r="19" spans="1:7" ht="20.100000000000001" customHeight="1">
      <c r="A19" s="8" t="s">
        <v>31</v>
      </c>
      <c r="B19" s="9">
        <v>10</v>
      </c>
      <c r="C19" s="9">
        <v>1660</v>
      </c>
      <c r="D19" s="9">
        <v>26</v>
      </c>
      <c r="E19" s="9">
        <v>3543</v>
      </c>
      <c r="F19" s="9">
        <v>36</v>
      </c>
      <c r="G19" s="9">
        <v>5203</v>
      </c>
    </row>
    <row r="20" spans="1:7" ht="20.100000000000001" customHeight="1">
      <c r="A20" s="8" t="s">
        <v>32</v>
      </c>
      <c r="B20" s="9">
        <v>22</v>
      </c>
      <c r="C20" s="9">
        <v>7703</v>
      </c>
      <c r="D20" s="9">
        <v>16</v>
      </c>
      <c r="E20" s="9">
        <v>10347</v>
      </c>
      <c r="F20" s="9">
        <v>38</v>
      </c>
      <c r="G20" s="9">
        <v>18050</v>
      </c>
    </row>
    <row r="21" spans="1:7" ht="20.100000000000001" customHeight="1">
      <c r="A21" s="8" t="s">
        <v>33</v>
      </c>
      <c r="B21" s="9">
        <v>28</v>
      </c>
      <c r="C21" s="9">
        <v>8007</v>
      </c>
      <c r="D21" s="9">
        <v>13</v>
      </c>
      <c r="E21" s="9">
        <v>11890</v>
      </c>
      <c r="F21" s="9">
        <v>41</v>
      </c>
      <c r="G21" s="9">
        <v>19897</v>
      </c>
    </row>
    <row r="22" spans="1:7" ht="20.100000000000001" customHeight="1">
      <c r="A22" s="8" t="s">
        <v>34</v>
      </c>
      <c r="B22" s="9">
        <v>30</v>
      </c>
      <c r="C22" s="9">
        <v>6470</v>
      </c>
      <c r="D22" s="9">
        <v>36</v>
      </c>
      <c r="E22" s="9">
        <v>35140</v>
      </c>
      <c r="F22" s="9">
        <v>66</v>
      </c>
      <c r="G22" s="9">
        <v>41610</v>
      </c>
    </row>
    <row r="23" spans="1:7" ht="20.100000000000001" customHeight="1">
      <c r="A23" s="8" t="s">
        <v>35</v>
      </c>
      <c r="B23" s="9">
        <v>51</v>
      </c>
      <c r="C23" s="9">
        <v>8377</v>
      </c>
      <c r="D23" s="9">
        <v>52</v>
      </c>
      <c r="E23" s="9">
        <v>20904</v>
      </c>
      <c r="F23" s="9">
        <v>103</v>
      </c>
      <c r="G23" s="9">
        <v>29281</v>
      </c>
    </row>
    <row r="24" spans="1:7" ht="20.100000000000001" customHeight="1">
      <c r="A24" s="8" t="s">
        <v>36</v>
      </c>
      <c r="B24" s="9">
        <v>105</v>
      </c>
      <c r="C24" s="9">
        <v>18340</v>
      </c>
      <c r="D24" s="9">
        <v>107</v>
      </c>
      <c r="E24" s="9">
        <v>38666</v>
      </c>
      <c r="F24" s="9">
        <v>212</v>
      </c>
      <c r="G24" s="9">
        <v>57006</v>
      </c>
    </row>
    <row r="25" spans="1:7" ht="20.100000000000001" customHeight="1">
      <c r="A25" s="8" t="s">
        <v>37</v>
      </c>
      <c r="B25" s="9">
        <v>198</v>
      </c>
      <c r="C25" s="9">
        <v>36449</v>
      </c>
      <c r="D25" s="9">
        <v>123</v>
      </c>
      <c r="E25" s="9">
        <v>53565</v>
      </c>
      <c r="F25" s="9">
        <v>321</v>
      </c>
      <c r="G25" s="9">
        <v>90014</v>
      </c>
    </row>
    <row r="26" spans="1:7" ht="20.100000000000001" customHeight="1">
      <c r="A26" s="8" t="s">
        <v>38</v>
      </c>
      <c r="B26" s="9">
        <v>90</v>
      </c>
      <c r="C26" s="9">
        <v>27499</v>
      </c>
      <c r="D26" s="9">
        <v>111</v>
      </c>
      <c r="E26" s="9">
        <v>81938</v>
      </c>
      <c r="F26" s="9">
        <v>201</v>
      </c>
      <c r="G26" s="9">
        <v>109437</v>
      </c>
    </row>
    <row r="27" spans="1:7" ht="20.100000000000001" customHeight="1">
      <c r="A27" s="8" t="s">
        <v>39</v>
      </c>
      <c r="B27" s="9">
        <v>80</v>
      </c>
      <c r="C27" s="9">
        <v>29733</v>
      </c>
      <c r="D27" s="9">
        <v>71</v>
      </c>
      <c r="E27" s="9">
        <v>110133</v>
      </c>
      <c r="F27" s="9">
        <v>151</v>
      </c>
      <c r="G27" s="9">
        <v>139866</v>
      </c>
    </row>
    <row r="28" spans="1:7" ht="20.100000000000001" customHeight="1">
      <c r="A28" s="8" t="s">
        <v>40</v>
      </c>
      <c r="B28" s="9">
        <v>86</v>
      </c>
      <c r="C28" s="9">
        <v>38017</v>
      </c>
      <c r="D28" s="9">
        <v>46</v>
      </c>
      <c r="E28" s="9">
        <v>128191</v>
      </c>
      <c r="F28" s="9">
        <v>132</v>
      </c>
      <c r="G28" s="9">
        <v>166208</v>
      </c>
    </row>
    <row r="29" spans="1:7" ht="20.100000000000001" customHeight="1">
      <c r="A29" s="8" t="s">
        <v>41</v>
      </c>
      <c r="B29" s="9">
        <v>113</v>
      </c>
      <c r="C29" s="9">
        <v>26466</v>
      </c>
      <c r="D29" s="9">
        <v>52</v>
      </c>
      <c r="E29" s="9">
        <v>100190</v>
      </c>
      <c r="F29" s="9">
        <v>165</v>
      </c>
      <c r="G29" s="9">
        <v>126656</v>
      </c>
    </row>
    <row r="30" spans="1:7" ht="20.100000000000001" customHeight="1">
      <c r="A30" s="8" t="s">
        <v>42</v>
      </c>
      <c r="B30" s="9">
        <v>201</v>
      </c>
      <c r="C30" s="9">
        <v>58806</v>
      </c>
      <c r="D30" s="9">
        <v>150</v>
      </c>
      <c r="E30" s="9">
        <v>193688</v>
      </c>
      <c r="F30" s="9">
        <v>351</v>
      </c>
      <c r="G30" s="9">
        <v>252494</v>
      </c>
    </row>
    <row r="31" spans="1:7" ht="20.100000000000001" customHeight="1">
      <c r="A31" s="8" t="s">
        <v>43</v>
      </c>
      <c r="B31" s="9">
        <v>85</v>
      </c>
      <c r="C31" s="9">
        <v>80640</v>
      </c>
      <c r="D31" s="9">
        <v>83</v>
      </c>
      <c r="E31" s="9">
        <v>115160</v>
      </c>
      <c r="F31" s="9">
        <v>168</v>
      </c>
      <c r="G31" s="9">
        <v>195800</v>
      </c>
    </row>
    <row r="32" spans="1:7" ht="20.100000000000001" customHeight="1">
      <c r="A32" s="8" t="s">
        <v>44</v>
      </c>
      <c r="B32" s="9">
        <v>44</v>
      </c>
      <c r="C32" s="9">
        <v>47235</v>
      </c>
      <c r="D32" s="9">
        <v>43</v>
      </c>
      <c r="E32" s="9">
        <v>82940</v>
      </c>
      <c r="F32" s="9">
        <v>87</v>
      </c>
      <c r="G32" s="9">
        <v>130175</v>
      </c>
    </row>
    <row r="33" spans="1:7" ht="20.100000000000001" customHeight="1">
      <c r="A33" s="8" t="s">
        <v>45</v>
      </c>
      <c r="B33" s="9">
        <v>53</v>
      </c>
      <c r="C33" s="9">
        <v>39487</v>
      </c>
      <c r="D33" s="9">
        <v>45</v>
      </c>
      <c r="E33" s="9">
        <v>102032</v>
      </c>
      <c r="F33" s="9">
        <v>98</v>
      </c>
      <c r="G33" s="9">
        <v>141519</v>
      </c>
    </row>
    <row r="34" spans="1:7" ht="20.100000000000001" customHeight="1">
      <c r="A34" s="8" t="s">
        <v>46</v>
      </c>
      <c r="B34" s="9">
        <v>52</v>
      </c>
      <c r="C34" s="9">
        <v>68723</v>
      </c>
      <c r="D34" s="9">
        <v>50</v>
      </c>
      <c r="E34" s="9">
        <v>97148</v>
      </c>
      <c r="F34" s="9">
        <v>102</v>
      </c>
      <c r="G34" s="9">
        <v>165871</v>
      </c>
    </row>
    <row r="35" spans="1:7" ht="20.100000000000001" customHeight="1">
      <c r="A35" s="8" t="s">
        <v>47</v>
      </c>
      <c r="B35" s="9">
        <v>50</v>
      </c>
      <c r="C35" s="9">
        <v>76210</v>
      </c>
      <c r="D35" s="9">
        <v>66</v>
      </c>
      <c r="E35" s="9">
        <v>138827</v>
      </c>
      <c r="F35" s="9">
        <v>116</v>
      </c>
      <c r="G35" s="9">
        <v>215037</v>
      </c>
    </row>
    <row r="36" spans="1:7" ht="20.100000000000001" customHeight="1">
      <c r="A36" s="8" t="s">
        <v>48</v>
      </c>
      <c r="B36" s="9">
        <v>50</v>
      </c>
      <c r="C36" s="9">
        <v>147352</v>
      </c>
      <c r="D36" s="9">
        <v>73</v>
      </c>
      <c r="E36" s="9">
        <v>181483</v>
      </c>
      <c r="F36" s="9">
        <v>123</v>
      </c>
      <c r="G36" s="9">
        <v>328835</v>
      </c>
    </row>
    <row r="37" spans="1:7" ht="20.100000000000001" customHeight="1">
      <c r="A37" s="8" t="s">
        <v>49</v>
      </c>
      <c r="B37" s="9">
        <v>39</v>
      </c>
      <c r="C37" s="9">
        <v>222584</v>
      </c>
      <c r="D37" s="9">
        <v>71</v>
      </c>
      <c r="E37" s="9">
        <v>243380</v>
      </c>
      <c r="F37" s="9">
        <v>110</v>
      </c>
      <c r="G37" s="9">
        <v>465964</v>
      </c>
    </row>
    <row r="38" spans="1:7" ht="20.100000000000001" customHeight="1">
      <c r="A38" s="8" t="s">
        <v>50</v>
      </c>
      <c r="B38" s="9">
        <v>32</v>
      </c>
      <c r="C38" s="9">
        <v>39463</v>
      </c>
      <c r="D38" s="9">
        <v>73</v>
      </c>
      <c r="E38" s="9">
        <v>356294</v>
      </c>
      <c r="F38" s="9">
        <v>105</v>
      </c>
      <c r="G38" s="9">
        <v>395757</v>
      </c>
    </row>
    <row r="39" spans="1:7" ht="20.100000000000001" customHeight="1">
      <c r="A39" s="8" t="s">
        <v>51</v>
      </c>
      <c r="B39" s="9">
        <v>50</v>
      </c>
      <c r="C39" s="9">
        <v>59720</v>
      </c>
      <c r="D39" s="9">
        <v>82</v>
      </c>
      <c r="E39" s="9">
        <v>320286</v>
      </c>
      <c r="F39" s="9">
        <v>132</v>
      </c>
      <c r="G39" s="9">
        <v>380006</v>
      </c>
    </row>
    <row r="40" spans="1:7" ht="20.100000000000001" customHeight="1">
      <c r="A40" s="8" t="s">
        <v>52</v>
      </c>
      <c r="B40" s="9">
        <v>49</v>
      </c>
      <c r="C40" s="9">
        <v>29086</v>
      </c>
      <c r="D40" s="9">
        <v>100</v>
      </c>
      <c r="E40" s="9">
        <v>375382</v>
      </c>
      <c r="F40" s="9">
        <v>149</v>
      </c>
      <c r="G40" s="9">
        <v>404468</v>
      </c>
    </row>
    <row r="41" spans="1:7" ht="20.100000000000001" customHeight="1">
      <c r="A41" s="8" t="s">
        <v>53</v>
      </c>
      <c r="B41" s="9">
        <v>74</v>
      </c>
      <c r="C41" s="9">
        <v>39770</v>
      </c>
      <c r="D41" s="9">
        <v>101</v>
      </c>
      <c r="E41" s="9">
        <v>518971</v>
      </c>
      <c r="F41" s="9">
        <v>175</v>
      </c>
      <c r="G41" s="9">
        <v>558741</v>
      </c>
    </row>
    <row r="42" spans="1:7" ht="20.100000000000001" customHeight="1">
      <c r="A42" s="8" t="s">
        <v>54</v>
      </c>
      <c r="B42" s="9">
        <v>67</v>
      </c>
      <c r="C42" s="9">
        <v>41757</v>
      </c>
      <c r="D42" s="9">
        <v>107</v>
      </c>
      <c r="E42" s="9">
        <v>660702</v>
      </c>
      <c r="F42" s="9">
        <v>174</v>
      </c>
      <c r="G42" s="9">
        <v>702459</v>
      </c>
    </row>
    <row r="43" spans="1:7" ht="20.100000000000001" customHeight="1">
      <c r="A43" s="8" t="s">
        <v>55</v>
      </c>
      <c r="B43" s="9">
        <v>80</v>
      </c>
      <c r="C43" s="9">
        <v>64806</v>
      </c>
      <c r="D43" s="9">
        <v>206</v>
      </c>
      <c r="E43" s="9">
        <v>705574</v>
      </c>
      <c r="F43" s="9">
        <v>286</v>
      </c>
      <c r="G43" s="9">
        <v>770380</v>
      </c>
    </row>
    <row r="44" spans="1:7" ht="20.100000000000001" customHeight="1">
      <c r="A44" s="8" t="s">
        <v>56</v>
      </c>
      <c r="B44" s="9">
        <v>117</v>
      </c>
      <c r="C44" s="9">
        <v>195727</v>
      </c>
      <c r="D44" s="9">
        <v>363</v>
      </c>
      <c r="E44" s="9">
        <v>1223069</v>
      </c>
      <c r="F44" s="9">
        <v>480</v>
      </c>
      <c r="G44" s="9">
        <v>1418796</v>
      </c>
    </row>
    <row r="45" spans="1:7" ht="20.100000000000001" customHeight="1">
      <c r="A45" s="8" t="s">
        <v>57</v>
      </c>
      <c r="B45" s="9">
        <v>89</v>
      </c>
      <c r="C45" s="9">
        <v>121377</v>
      </c>
      <c r="D45" s="9">
        <v>438</v>
      </c>
      <c r="E45" s="9">
        <v>1061161</v>
      </c>
      <c r="F45" s="9">
        <v>527</v>
      </c>
      <c r="G45" s="9">
        <v>1182538</v>
      </c>
    </row>
    <row r="46" spans="1:7" ht="20.100000000000001" customHeight="1">
      <c r="A46" s="8" t="s">
        <v>58</v>
      </c>
      <c r="B46" s="9">
        <v>70</v>
      </c>
      <c r="C46" s="9">
        <v>177273</v>
      </c>
      <c r="D46" s="9">
        <v>477</v>
      </c>
      <c r="E46" s="9">
        <v>2241026</v>
      </c>
      <c r="F46" s="9">
        <v>547</v>
      </c>
      <c r="G46" s="9">
        <v>2418299</v>
      </c>
    </row>
    <row r="47" spans="1:7" ht="20.100000000000001" customHeight="1">
      <c r="A47" s="8" t="s">
        <v>59</v>
      </c>
      <c r="B47" s="9">
        <v>85</v>
      </c>
      <c r="C47" s="9">
        <v>220115</v>
      </c>
      <c r="D47" s="9">
        <v>376</v>
      </c>
      <c r="E47" s="9">
        <v>2081657</v>
      </c>
      <c r="F47" s="9">
        <v>461</v>
      </c>
      <c r="G47" s="9">
        <v>2301772</v>
      </c>
    </row>
    <row r="48" spans="1:7" ht="20.100000000000001" customHeight="1">
      <c r="A48" s="8" t="s">
        <v>60</v>
      </c>
      <c r="B48" s="9">
        <v>65</v>
      </c>
      <c r="C48" s="9">
        <v>219462</v>
      </c>
      <c r="D48" s="9">
        <v>324</v>
      </c>
      <c r="E48" s="9">
        <v>1558957</v>
      </c>
      <c r="F48" s="9">
        <v>389</v>
      </c>
      <c r="G48" s="9">
        <v>1778419</v>
      </c>
    </row>
    <row r="49" spans="1:7" ht="20.100000000000001" customHeight="1">
      <c r="A49" s="8" t="s">
        <v>61</v>
      </c>
      <c r="B49" s="9">
        <v>73</v>
      </c>
      <c r="C49" s="9">
        <v>312146</v>
      </c>
      <c r="D49" s="9">
        <v>338</v>
      </c>
      <c r="E49" s="9">
        <v>1149228</v>
      </c>
      <c r="F49" s="9">
        <v>411</v>
      </c>
      <c r="G49" s="9">
        <v>1461374</v>
      </c>
    </row>
    <row r="50" spans="1:7" ht="20.100000000000001" customHeight="1">
      <c r="A50" s="8" t="s">
        <v>62</v>
      </c>
      <c r="B50" s="9">
        <v>62</v>
      </c>
      <c r="C50" s="9">
        <v>123501</v>
      </c>
      <c r="D50" s="9">
        <v>261</v>
      </c>
      <c r="E50" s="9">
        <v>1089975</v>
      </c>
      <c r="F50" s="9">
        <v>323</v>
      </c>
      <c r="G50" s="9">
        <v>1213476</v>
      </c>
    </row>
    <row r="51" spans="1:7" ht="20.100000000000001" customHeight="1">
      <c r="A51" s="8" t="s">
        <v>63</v>
      </c>
      <c r="B51" s="9">
        <v>57</v>
      </c>
      <c r="C51" s="9">
        <v>106790</v>
      </c>
      <c r="D51" s="9">
        <v>332</v>
      </c>
      <c r="E51" s="9">
        <v>1523927</v>
      </c>
      <c r="F51" s="9">
        <v>389</v>
      </c>
      <c r="G51" s="9">
        <v>1630717</v>
      </c>
    </row>
    <row r="52" spans="1:7" ht="20.100000000000001" customHeight="1">
      <c r="A52" s="8" t="s">
        <v>64</v>
      </c>
      <c r="B52" s="9">
        <v>43</v>
      </c>
      <c r="C52" s="9">
        <v>168554</v>
      </c>
      <c r="D52" s="9">
        <v>370</v>
      </c>
      <c r="E52" s="9">
        <v>2756786</v>
      </c>
      <c r="F52" s="9">
        <v>413</v>
      </c>
      <c r="G52" s="9">
        <v>2925340</v>
      </c>
    </row>
    <row r="53" spans="1:7" ht="20.100000000000001" customHeight="1">
      <c r="A53" s="8" t="s">
        <v>65</v>
      </c>
      <c r="B53" s="9">
        <v>52</v>
      </c>
      <c r="C53" s="9">
        <v>170451</v>
      </c>
      <c r="D53" s="9">
        <v>448</v>
      </c>
      <c r="E53" s="9">
        <v>2290385</v>
      </c>
      <c r="F53" s="9">
        <v>500</v>
      </c>
      <c r="G53" s="9">
        <v>2460836</v>
      </c>
    </row>
    <row r="54" spans="1:7" ht="20.100000000000001" customHeight="1">
      <c r="A54" s="8" t="s">
        <v>66</v>
      </c>
      <c r="B54" s="9">
        <v>44</v>
      </c>
      <c r="C54" s="9">
        <v>387463</v>
      </c>
      <c r="D54" s="9">
        <v>639</v>
      </c>
      <c r="E54" s="9">
        <v>3879166</v>
      </c>
      <c r="F54" s="9">
        <v>683</v>
      </c>
      <c r="G54" s="9">
        <v>4266629</v>
      </c>
    </row>
    <row r="55" spans="1:7" ht="20.100000000000001" customHeight="1">
      <c r="A55" s="8" t="s">
        <v>67</v>
      </c>
      <c r="B55" s="9">
        <v>81</v>
      </c>
      <c r="C55" s="9">
        <v>184721</v>
      </c>
      <c r="D55" s="9">
        <v>1059</v>
      </c>
      <c r="E55" s="9">
        <v>3554037</v>
      </c>
      <c r="F55" s="9">
        <v>1140</v>
      </c>
      <c r="G55" s="9">
        <v>3738758</v>
      </c>
    </row>
    <row r="56" spans="1:7" ht="20.100000000000001" customHeight="1">
      <c r="A56" s="8" t="s">
        <v>68</v>
      </c>
      <c r="B56" s="9">
        <v>36</v>
      </c>
      <c r="C56" s="9">
        <v>132380</v>
      </c>
      <c r="D56" s="9">
        <v>1053</v>
      </c>
      <c r="E56" s="9">
        <v>4099024</v>
      </c>
      <c r="F56" s="9">
        <v>1089</v>
      </c>
      <c r="G56" s="9">
        <v>4231404</v>
      </c>
    </row>
    <row r="57" spans="1:7" ht="20.100000000000001" customHeight="1">
      <c r="A57" s="8" t="s">
        <v>69</v>
      </c>
      <c r="B57" s="9">
        <v>40</v>
      </c>
      <c r="C57" s="9">
        <v>50382.947200000002</v>
      </c>
      <c r="D57" s="9">
        <v>1370</v>
      </c>
      <c r="E57" s="9">
        <v>7557372.0727000004</v>
      </c>
      <c r="F57" s="9">
        <v>1410</v>
      </c>
      <c r="G57" s="9">
        <v>7607755.0198999997</v>
      </c>
    </row>
    <row r="58" spans="1:7" ht="20.100000000000001" customHeight="1">
      <c r="A58" s="8" t="s">
        <v>70</v>
      </c>
      <c r="B58" s="9">
        <v>33</v>
      </c>
      <c r="C58" s="9">
        <v>47223.208100000003</v>
      </c>
      <c r="D58" s="9">
        <v>1145</v>
      </c>
      <c r="E58" s="9">
        <v>5081294.6769000003</v>
      </c>
      <c r="F58" s="9">
        <v>1178</v>
      </c>
      <c r="G58" s="9">
        <v>5128517.8849999998</v>
      </c>
    </row>
    <row r="59" spans="1:7" ht="20.100000000000001" customHeight="1">
      <c r="A59" s="8" t="s">
        <v>71</v>
      </c>
      <c r="B59" s="9">
        <v>25</v>
      </c>
      <c r="C59" s="9">
        <v>44958.112200000003</v>
      </c>
      <c r="D59" s="9">
        <v>1117</v>
      </c>
      <c r="E59" s="9">
        <v>3226791.0110999998</v>
      </c>
      <c r="F59" s="9">
        <v>1142</v>
      </c>
      <c r="G59" s="9">
        <v>3271749.1233000001</v>
      </c>
    </row>
    <row r="60" spans="1:7" ht="20.100000000000001" customHeight="1">
      <c r="A60" s="8" t="s">
        <v>72</v>
      </c>
      <c r="B60" s="9">
        <v>22</v>
      </c>
      <c r="C60" s="9">
        <v>14916.6052</v>
      </c>
      <c r="D60" s="9">
        <v>1056</v>
      </c>
      <c r="E60" s="9">
        <v>3560757.1112000002</v>
      </c>
      <c r="F60" s="9">
        <v>1078</v>
      </c>
      <c r="G60" s="9">
        <v>3575673.7163999998</v>
      </c>
    </row>
    <row r="61" spans="1:7" ht="20.100000000000001" customHeight="1">
      <c r="A61" s="8" t="s">
        <v>73</v>
      </c>
      <c r="B61" s="9">
        <v>19</v>
      </c>
      <c r="C61" s="9">
        <v>13739.3894</v>
      </c>
      <c r="D61" s="9">
        <v>1130</v>
      </c>
      <c r="E61" s="9">
        <v>3938408.4882</v>
      </c>
      <c r="F61" s="9">
        <v>1149</v>
      </c>
      <c r="G61" s="9">
        <v>3952147.8775999998</v>
      </c>
    </row>
    <row r="62" spans="1:7" ht="20.100000000000001" customHeight="1">
      <c r="A62" s="8" t="s">
        <v>74</v>
      </c>
      <c r="B62" s="9">
        <v>12</v>
      </c>
      <c r="C62" s="9">
        <v>10318.2916</v>
      </c>
      <c r="D62" s="9">
        <v>1119</v>
      </c>
      <c r="E62" s="9">
        <v>4217749.5943999998</v>
      </c>
      <c r="F62" s="9">
        <v>1131</v>
      </c>
      <c r="G62" s="9">
        <v>4228067.8859999999</v>
      </c>
    </row>
    <row r="63" spans="1:7" ht="20.100000000000001" customHeight="1">
      <c r="A63" s="8" t="s">
        <v>75</v>
      </c>
      <c r="B63" s="9">
        <v>30</v>
      </c>
      <c r="C63" s="9">
        <v>45263.849099999999</v>
      </c>
      <c r="D63" s="9">
        <v>1816</v>
      </c>
      <c r="E63" s="9">
        <v>13923983.1985</v>
      </c>
      <c r="F63" s="9">
        <v>1846</v>
      </c>
      <c r="G63" s="9">
        <v>13969247.047599999</v>
      </c>
    </row>
    <row r="64" spans="1:7" ht="20.100000000000001" customHeight="1">
      <c r="A64" s="8" t="s">
        <v>76</v>
      </c>
      <c r="B64" s="9">
        <v>29</v>
      </c>
      <c r="C64" s="9">
        <v>20948.880099999998</v>
      </c>
      <c r="D64" s="9">
        <v>2238</v>
      </c>
      <c r="E64" s="9">
        <v>15340223.7445</v>
      </c>
      <c r="F64" s="9">
        <v>2267</v>
      </c>
      <c r="G64" s="9">
        <v>15361172.624600001</v>
      </c>
    </row>
    <row r="65" spans="1:7" ht="20.100000000000001" customHeight="1">
      <c r="A65" s="8" t="s">
        <v>77</v>
      </c>
      <c r="B65" s="9">
        <v>17</v>
      </c>
      <c r="C65" s="9">
        <v>33679.530700000003</v>
      </c>
      <c r="D65" s="9">
        <v>1828</v>
      </c>
      <c r="E65" s="9">
        <v>8203434.9406000003</v>
      </c>
      <c r="F65" s="9">
        <v>1845</v>
      </c>
      <c r="G65" s="9">
        <v>8237114.4713000003</v>
      </c>
    </row>
    <row r="66" spans="1:7" ht="20.100000000000001" customHeight="1">
      <c r="A66" s="8" t="s">
        <v>78</v>
      </c>
      <c r="B66" s="9">
        <v>15</v>
      </c>
      <c r="C66" s="9">
        <v>8897.8528000000006</v>
      </c>
      <c r="D66" s="9">
        <v>1696</v>
      </c>
      <c r="E66" s="9">
        <v>4788993.3662</v>
      </c>
      <c r="F66" s="9">
        <v>1711</v>
      </c>
      <c r="G66" s="9">
        <v>4797891.2189999996</v>
      </c>
    </row>
    <row r="67" spans="1:7" ht="20.100000000000001" customHeight="1">
      <c r="A67" s="8" t="s">
        <v>79</v>
      </c>
      <c r="B67" s="9">
        <v>22</v>
      </c>
      <c r="C67" s="9">
        <v>12885.887199999999</v>
      </c>
      <c r="D67" s="9">
        <v>2020</v>
      </c>
      <c r="E67" s="9">
        <v>3798679.5214</v>
      </c>
      <c r="F67" s="9">
        <v>2042</v>
      </c>
      <c r="G67" s="9">
        <v>3811565.4086000002</v>
      </c>
    </row>
    <row r="68" spans="1:7" ht="20.100000000000001" customHeight="1">
      <c r="A68" s="8" t="s">
        <v>80</v>
      </c>
      <c r="B68" s="9">
        <v>19</v>
      </c>
      <c r="C68" s="9">
        <v>51533.277800000003</v>
      </c>
      <c r="D68" s="9">
        <v>2264</v>
      </c>
      <c r="E68" s="9">
        <v>4903901.4826999996</v>
      </c>
      <c r="F68" s="9">
        <v>2283</v>
      </c>
      <c r="G68" s="9">
        <v>4955434.7604999999</v>
      </c>
    </row>
    <row r="69" spans="1:7" ht="20.100000000000001" customHeight="1">
      <c r="A69" s="8" t="s">
        <v>81</v>
      </c>
      <c r="B69" s="9">
        <v>34</v>
      </c>
      <c r="C69" s="9">
        <v>11662.2544</v>
      </c>
      <c r="D69" s="9">
        <v>2704</v>
      </c>
      <c r="E69" s="9">
        <v>5547319.2048000004</v>
      </c>
      <c r="F69" s="9">
        <v>2738</v>
      </c>
      <c r="G69" s="9">
        <v>5558981.4592000004</v>
      </c>
    </row>
    <row r="70" spans="1:7" ht="20.100000000000001" customHeight="1">
      <c r="A70" s="8" t="s">
        <v>82</v>
      </c>
      <c r="B70" s="9">
        <v>20</v>
      </c>
      <c r="C70" s="9">
        <v>8970.8055999999997</v>
      </c>
      <c r="D70" s="9">
        <v>3186</v>
      </c>
      <c r="E70" s="9">
        <v>4924480.2982999999</v>
      </c>
      <c r="F70" s="9">
        <v>3206</v>
      </c>
      <c r="G70" s="9">
        <v>4933451.1039000005</v>
      </c>
    </row>
    <row r="71" spans="1:7" ht="20.100000000000001" customHeight="1">
      <c r="A71" s="8" t="s">
        <v>83</v>
      </c>
      <c r="B71" s="9">
        <v>43</v>
      </c>
      <c r="C71" s="9">
        <v>18811.317800000001</v>
      </c>
      <c r="D71" s="9">
        <v>3534</v>
      </c>
      <c r="E71" s="9">
        <v>5751212.8452000003</v>
      </c>
      <c r="F71" s="9">
        <v>3577</v>
      </c>
      <c r="G71" s="9">
        <v>5770024.1629999997</v>
      </c>
    </row>
    <row r="72" spans="1:7" ht="20.100000000000001" customHeight="1">
      <c r="A72" s="8" t="s">
        <v>84</v>
      </c>
      <c r="B72" s="9">
        <v>49</v>
      </c>
      <c r="C72" s="9">
        <v>14843.501099999999</v>
      </c>
      <c r="D72" s="9">
        <v>3740</v>
      </c>
      <c r="E72" s="9">
        <v>4782003.3019000003</v>
      </c>
      <c r="F72" s="9">
        <v>3789</v>
      </c>
      <c r="G72" s="9">
        <v>4796846.8030000003</v>
      </c>
    </row>
    <row r="73" spans="1:7" ht="20.100000000000001" customHeight="1">
      <c r="A73" s="8" t="s">
        <v>85</v>
      </c>
      <c r="B73" s="9">
        <v>33</v>
      </c>
      <c r="C73" s="9">
        <v>10827.21</v>
      </c>
      <c r="D73" s="9">
        <v>3381</v>
      </c>
      <c r="E73" s="9">
        <v>11026233.978499999</v>
      </c>
      <c r="F73" s="9">
        <v>3414</v>
      </c>
      <c r="G73" s="9">
        <v>11037061.1885</v>
      </c>
    </row>
    <row r="74" spans="1:7" ht="20.100000000000001" customHeight="1">
      <c r="A74" s="8" t="s">
        <v>86</v>
      </c>
      <c r="B74" s="9">
        <v>28</v>
      </c>
      <c r="C74" s="9">
        <v>9400.4254999999994</v>
      </c>
      <c r="D74" s="9">
        <v>3387</v>
      </c>
      <c r="E74" s="9">
        <v>7503791.2275</v>
      </c>
      <c r="F74" s="9">
        <v>3415</v>
      </c>
      <c r="G74" s="9">
        <v>7513191.6529999999</v>
      </c>
    </row>
    <row r="75" spans="1:7" ht="20.100000000000001" customHeight="1">
      <c r="A75" s="8" t="s">
        <v>87</v>
      </c>
      <c r="B75" s="9">
        <v>3185</v>
      </c>
      <c r="C75" s="9">
        <v>4192363.3457999998</v>
      </c>
      <c r="D75" s="9">
        <v>47145</v>
      </c>
      <c r="E75" s="9">
        <v>151302578.06459999</v>
      </c>
      <c r="F75" s="9">
        <v>50330</v>
      </c>
      <c r="G75" s="9">
        <v>155494941.4104</v>
      </c>
    </row>
    <row r="76" spans="1:7" ht="20.100000000000001" customHeight="1">
      <c r="A76" s="8" t="s">
        <v>88</v>
      </c>
      <c r="B76" s="9">
        <v>11</v>
      </c>
      <c r="C76" s="9">
        <v>3956.6963000000001</v>
      </c>
      <c r="D76" s="9">
        <v>1249</v>
      </c>
      <c r="E76" s="9">
        <v>3312256.2486</v>
      </c>
      <c r="F76" s="9">
        <v>1260</v>
      </c>
      <c r="G76" s="9">
        <v>3316212.9449</v>
      </c>
    </row>
    <row r="77" spans="1:7" ht="20.100000000000001" customHeight="1">
      <c r="A77" s="10" t="s">
        <v>89</v>
      </c>
      <c r="B77" s="9">
        <v>1</v>
      </c>
      <c r="C77" s="9">
        <v>608.17999999999995</v>
      </c>
      <c r="D77" s="9">
        <v>268</v>
      </c>
      <c r="E77" s="9">
        <v>1853925.8988000001</v>
      </c>
      <c r="F77" s="9">
        <v>269</v>
      </c>
      <c r="G77" s="9">
        <v>1854534.0788</v>
      </c>
    </row>
    <row r="78" spans="1:7" ht="20.100000000000001" customHeight="1">
      <c r="A78" s="10" t="s">
        <v>90</v>
      </c>
      <c r="B78" s="9">
        <v>1</v>
      </c>
      <c r="C78" s="9">
        <v>304.08999999999997</v>
      </c>
      <c r="D78" s="9">
        <v>297</v>
      </c>
      <c r="E78" s="9">
        <v>456166.45990000002</v>
      </c>
      <c r="F78" s="9">
        <v>298</v>
      </c>
      <c r="G78" s="9">
        <v>456470.54989999998</v>
      </c>
    </row>
    <row r="79" spans="1:7" ht="20.100000000000001" customHeight="1">
      <c r="A79" s="10" t="s">
        <v>91</v>
      </c>
      <c r="B79" s="9">
        <v>3</v>
      </c>
      <c r="C79" s="9">
        <v>912.4221</v>
      </c>
      <c r="D79" s="9">
        <v>292</v>
      </c>
      <c r="E79" s="9">
        <v>633604.97250000003</v>
      </c>
      <c r="F79" s="9">
        <v>295</v>
      </c>
      <c r="G79" s="9">
        <v>634517.3946</v>
      </c>
    </row>
    <row r="80" spans="1:7" ht="20.100000000000001" customHeight="1">
      <c r="A80" s="10" t="s">
        <v>92</v>
      </c>
      <c r="B80" s="9">
        <v>4</v>
      </c>
      <c r="C80" s="9">
        <v>1442.2031999999999</v>
      </c>
      <c r="D80" s="9">
        <v>289</v>
      </c>
      <c r="E80" s="9">
        <v>457603.72759999998</v>
      </c>
      <c r="F80" s="9">
        <v>293</v>
      </c>
      <c r="G80" s="9">
        <v>459045.93079999997</v>
      </c>
    </row>
    <row r="81" spans="1:10" ht="20.100000000000001" customHeight="1">
      <c r="A81" s="10" t="s">
        <v>93</v>
      </c>
      <c r="B81" s="9">
        <v>3</v>
      </c>
      <c r="C81" s="9">
        <v>1321.7056</v>
      </c>
      <c r="D81" s="9">
        <v>345</v>
      </c>
      <c r="E81" s="9">
        <v>318126.14</v>
      </c>
      <c r="F81" s="9">
        <v>348</v>
      </c>
      <c r="G81" s="9">
        <v>319447.8456</v>
      </c>
    </row>
    <row r="82" spans="1:10" ht="20.100000000000001" customHeight="1">
      <c r="A82" s="10" t="s">
        <v>94</v>
      </c>
      <c r="B82" s="9">
        <v>3</v>
      </c>
      <c r="C82" s="9">
        <v>433.32830000000001</v>
      </c>
      <c r="D82" s="9">
        <v>262</v>
      </c>
      <c r="E82" s="9">
        <v>361604.38559999998</v>
      </c>
      <c r="F82" s="9">
        <v>265</v>
      </c>
      <c r="G82" s="9">
        <v>362037.71389999997</v>
      </c>
    </row>
    <row r="83" spans="1:10" ht="20.100000000000001" customHeight="1">
      <c r="A83" s="10" t="s">
        <v>95</v>
      </c>
      <c r="B83" s="9">
        <v>2</v>
      </c>
      <c r="C83" s="9">
        <v>487.68290000000002</v>
      </c>
      <c r="D83" s="9">
        <v>303</v>
      </c>
      <c r="E83" s="9">
        <v>563586.74479999999</v>
      </c>
      <c r="F83" s="9">
        <v>305</v>
      </c>
      <c r="G83" s="9">
        <v>564074.4277</v>
      </c>
    </row>
    <row r="84" spans="1:10" ht="20.100000000000001" customHeight="1">
      <c r="A84" s="10" t="s">
        <v>96</v>
      </c>
      <c r="B84" s="9">
        <v>1</v>
      </c>
      <c r="C84" s="9">
        <v>542.2971</v>
      </c>
      <c r="D84" s="9">
        <v>350</v>
      </c>
      <c r="E84" s="9">
        <v>1400842.5485</v>
      </c>
      <c r="F84" s="9">
        <v>351</v>
      </c>
      <c r="G84" s="9">
        <v>1401384.8455999999</v>
      </c>
    </row>
    <row r="85" spans="1:10" ht="20.100000000000001" customHeight="1">
      <c r="A85" s="8" t="s">
        <v>97</v>
      </c>
      <c r="B85" s="9">
        <v>10</v>
      </c>
      <c r="C85" s="9">
        <v>3216.2550999999999</v>
      </c>
      <c r="D85" s="9">
        <v>1385</v>
      </c>
      <c r="E85" s="9">
        <v>2788021.2176999999</v>
      </c>
      <c r="F85" s="9">
        <v>1395</v>
      </c>
      <c r="G85" s="9">
        <v>2791237.4728000001</v>
      </c>
    </row>
    <row r="86" spans="1:10" ht="20.100000000000001" customHeight="1">
      <c r="A86" s="10" t="s">
        <v>98</v>
      </c>
      <c r="B86" s="9">
        <v>0</v>
      </c>
      <c r="C86" s="9">
        <v>65.578599999999994</v>
      </c>
      <c r="D86" s="9">
        <v>292</v>
      </c>
      <c r="E86" s="9">
        <v>365425.15539999999</v>
      </c>
      <c r="F86" s="9">
        <v>292</v>
      </c>
      <c r="G86" s="9">
        <v>365490.734</v>
      </c>
    </row>
    <row r="87" spans="1:10" ht="20.100000000000001" customHeight="1">
      <c r="A87" s="10" t="s">
        <v>99</v>
      </c>
      <c r="B87" s="9">
        <v>1</v>
      </c>
      <c r="C87" s="9">
        <v>311.99630000000002</v>
      </c>
      <c r="D87" s="9">
        <v>207</v>
      </c>
      <c r="E87" s="9">
        <v>905229.88710000005</v>
      </c>
      <c r="F87" s="9">
        <v>208</v>
      </c>
      <c r="G87" s="9">
        <v>905541.88340000005</v>
      </c>
    </row>
    <row r="88" spans="1:10" ht="20.100000000000001" customHeight="1">
      <c r="A88" s="10" t="s">
        <v>100</v>
      </c>
      <c r="B88" s="9">
        <v>4</v>
      </c>
      <c r="C88" s="9">
        <v>1249.8099</v>
      </c>
      <c r="D88" s="9">
        <v>282</v>
      </c>
      <c r="E88" s="9">
        <v>974424.15839999996</v>
      </c>
      <c r="F88" s="9">
        <v>286</v>
      </c>
      <c r="G88" s="9">
        <v>975673.96829999995</v>
      </c>
    </row>
    <row r="89" spans="1:10" ht="20.100000000000001" customHeight="1">
      <c r="A89" s="10" t="s">
        <v>101</v>
      </c>
      <c r="B89" s="9">
        <v>1</v>
      </c>
      <c r="C89" s="9">
        <v>304.08999999999997</v>
      </c>
      <c r="D89" s="9">
        <v>282</v>
      </c>
      <c r="E89" s="9">
        <v>225058.8952</v>
      </c>
      <c r="F89" s="9">
        <v>283</v>
      </c>
      <c r="G89" s="9">
        <v>225362.9852</v>
      </c>
    </row>
    <row r="90" spans="1:10" ht="20.100000000000001" customHeight="1">
      <c r="A90" s="10" t="s">
        <v>89</v>
      </c>
      <c r="B90" s="9">
        <v>4</v>
      </c>
      <c r="C90" s="9">
        <v>1284.7802999999999</v>
      </c>
      <c r="D90" s="9">
        <v>322</v>
      </c>
      <c r="E90" s="9">
        <v>317883.12160000001</v>
      </c>
      <c r="F90" s="9">
        <v>326</v>
      </c>
      <c r="G90" s="9">
        <v>319167.9019</v>
      </c>
    </row>
    <row r="91" spans="1:10" ht="22.5" customHeight="1">
      <c r="A91" s="11" t="s">
        <v>102</v>
      </c>
      <c r="B91" s="9">
        <v>-1</v>
      </c>
      <c r="C91" s="9">
        <v>-740.44119999999998</v>
      </c>
      <c r="D91" s="9">
        <v>136</v>
      </c>
      <c r="E91" s="9">
        <v>-524235.03090000001</v>
      </c>
      <c r="F91" s="9">
        <v>135</v>
      </c>
      <c r="G91" s="9">
        <v>-524975.47210000001</v>
      </c>
    </row>
    <row r="92" spans="1:10" ht="22.5" customHeight="1">
      <c r="A92" s="11" t="s">
        <v>103</v>
      </c>
      <c r="B92" s="12">
        <v>-9.0909090909090899</v>
      </c>
      <c r="C92" s="12">
        <v>-18.713622271186193</v>
      </c>
      <c r="D92" s="12">
        <v>10.888710968774999</v>
      </c>
      <c r="E92" s="12">
        <v>-15.827127841379417</v>
      </c>
      <c r="F92" s="12">
        <v>10.714285714285699</v>
      </c>
      <c r="G92" s="12">
        <v>-15.830571824627823</v>
      </c>
    </row>
    <row r="93" spans="1:10" ht="11.25" customHeight="1">
      <c r="A93" s="8" t="s">
        <v>104</v>
      </c>
      <c r="B93" s="9">
        <v>3195</v>
      </c>
      <c r="C93" s="9">
        <v>4195579.6009</v>
      </c>
      <c r="D93" s="9">
        <v>48530</v>
      </c>
      <c r="E93" s="9">
        <v>154090599.2823</v>
      </c>
      <c r="F93" s="9">
        <v>51725</v>
      </c>
      <c r="G93" s="9">
        <v>158286178.88319999</v>
      </c>
    </row>
    <row r="94" spans="1:10" ht="11.25" customHeight="1">
      <c r="A94" s="18" t="s">
        <v>105</v>
      </c>
      <c r="B94" s="18"/>
      <c r="C94" s="18"/>
      <c r="D94" s="18"/>
      <c r="E94" s="18"/>
      <c r="F94" s="18"/>
      <c r="G94" s="18"/>
      <c r="H94" s="18"/>
      <c r="I94" s="18"/>
      <c r="J94" s="18"/>
    </row>
    <row r="95" spans="1:10" ht="11.25" customHeight="1">
      <c r="A95" s="18" t="s">
        <v>106</v>
      </c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1.25" customHeight="1">
      <c r="A96" s="18" t="s">
        <v>107</v>
      </c>
      <c r="B96" s="18"/>
      <c r="C96" s="18"/>
      <c r="D96" s="18"/>
      <c r="E96" s="18"/>
      <c r="F96" s="18"/>
      <c r="G96" s="18"/>
      <c r="H96" s="18"/>
      <c r="I96" s="18"/>
      <c r="J96" s="18"/>
    </row>
  </sheetData>
  <mergeCells count="14">
    <mergeCell ref="A96:J96"/>
    <mergeCell ref="B1:J1"/>
    <mergeCell ref="B2:J2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A94:J94"/>
    <mergeCell ref="A95:J95"/>
  </mergeCells>
  <phoneticPr fontId="25" type="noConversion"/>
  <printOptions horizontalCentered="1"/>
  <pageMargins left="0.39370078740157483" right="0.27559055118110237" top="0.59055118110236227" bottom="0.98425196850393704" header="0.5" footer="0.5"/>
  <pageSetup paperSize="9" scale="95"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04"/>
  <sheetViews>
    <sheetView workbookViewId="0">
      <selection activeCell="C803" sqref="C803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3.87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403</v>
      </c>
      <c r="B1" s="19" t="s">
        <v>404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405</v>
      </c>
      <c r="B2" s="19" t="s">
        <v>406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22.5" customHeight="1">
      <c r="A4" s="6" t="s">
        <v>236</v>
      </c>
      <c r="B4" s="24" t="s">
        <v>142</v>
      </c>
      <c r="C4" s="24"/>
      <c r="D4" s="24" t="s">
        <v>237</v>
      </c>
      <c r="E4" s="24"/>
      <c r="F4" s="24" t="s">
        <v>238</v>
      </c>
      <c r="G4" s="24"/>
      <c r="H4" s="24" t="s">
        <v>239</v>
      </c>
      <c r="I4" s="24"/>
      <c r="J4" s="24"/>
      <c r="K4" s="24"/>
      <c r="L4" s="24"/>
      <c r="M4" s="24"/>
      <c r="N4" s="6"/>
    </row>
    <row r="5" spans="1:14" ht="22.5" customHeight="1">
      <c r="A5" s="11" t="s">
        <v>240</v>
      </c>
      <c r="B5" s="19" t="s">
        <v>12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146</v>
      </c>
      <c r="E6" s="21"/>
      <c r="F6" s="21" t="s">
        <v>146</v>
      </c>
      <c r="G6" s="21"/>
      <c r="H6" s="21" t="s">
        <v>183</v>
      </c>
      <c r="I6" s="21"/>
      <c r="J6" s="21"/>
      <c r="K6" s="21"/>
      <c r="L6" s="21"/>
      <c r="M6" s="21"/>
      <c r="N6" s="6"/>
    </row>
    <row r="7" spans="1:14" ht="22.5" customHeight="1">
      <c r="B7" s="24" t="s">
        <v>105</v>
      </c>
      <c r="C7" s="24"/>
      <c r="D7" s="24" t="s">
        <v>105</v>
      </c>
      <c r="E7" s="24"/>
      <c r="F7" s="24" t="s">
        <v>105</v>
      </c>
      <c r="G7" s="24"/>
      <c r="H7" s="24" t="s">
        <v>148</v>
      </c>
      <c r="I7" s="24"/>
      <c r="J7" s="24" t="s">
        <v>244</v>
      </c>
      <c r="K7" s="24"/>
      <c r="L7" s="24" t="s">
        <v>245</v>
      </c>
      <c r="M7" s="24"/>
      <c r="N7" s="6"/>
    </row>
    <row r="8" spans="1:14" ht="33.75" customHeight="1">
      <c r="B8" s="22" t="s">
        <v>105</v>
      </c>
      <c r="C8" s="22"/>
      <c r="D8" s="22" t="s">
        <v>105</v>
      </c>
      <c r="E8" s="22"/>
      <c r="F8" s="22" t="s">
        <v>105</v>
      </c>
      <c r="G8" s="22"/>
      <c r="H8" s="22" t="s">
        <v>153</v>
      </c>
      <c r="I8" s="22"/>
      <c r="J8" s="22" t="s">
        <v>246</v>
      </c>
      <c r="K8" s="22"/>
      <c r="L8" s="22" t="s">
        <v>247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2.6" customHeight="1">
      <c r="A12" s="8" t="s">
        <v>21</v>
      </c>
      <c r="B12" s="9">
        <v>5</v>
      </c>
      <c r="C12" s="9">
        <v>1067</v>
      </c>
      <c r="D12" s="9">
        <v>0</v>
      </c>
      <c r="E12" s="9">
        <v>0</v>
      </c>
      <c r="F12" s="9">
        <v>0</v>
      </c>
      <c r="G12" s="9">
        <v>0</v>
      </c>
      <c r="H12" s="9">
        <v>5</v>
      </c>
      <c r="I12" s="9">
        <v>1067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2.6" customHeight="1">
      <c r="A13" s="8" t="s">
        <v>22</v>
      </c>
      <c r="B13" s="9">
        <v>12</v>
      </c>
      <c r="C13" s="9">
        <v>1654</v>
      </c>
      <c r="D13" s="9">
        <v>1</v>
      </c>
      <c r="E13" s="9">
        <v>110</v>
      </c>
      <c r="F13" s="9">
        <v>0</v>
      </c>
      <c r="G13" s="9">
        <v>0</v>
      </c>
      <c r="H13" s="9">
        <v>10</v>
      </c>
      <c r="I13" s="9">
        <v>1280</v>
      </c>
      <c r="J13" s="9">
        <v>2</v>
      </c>
      <c r="K13" s="9">
        <v>671</v>
      </c>
      <c r="L13" s="9">
        <v>0</v>
      </c>
      <c r="M13" s="9">
        <v>0</v>
      </c>
      <c r="N13" s="6"/>
    </row>
    <row r="14" spans="1:14" ht="12.6" customHeight="1">
      <c r="A14" s="8" t="s">
        <v>23</v>
      </c>
      <c r="B14" s="9">
        <v>3</v>
      </c>
      <c r="C14" s="9">
        <v>128</v>
      </c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45</v>
      </c>
      <c r="J14" s="9">
        <v>1</v>
      </c>
      <c r="K14" s="9">
        <v>45</v>
      </c>
      <c r="L14" s="9">
        <v>0</v>
      </c>
      <c r="M14" s="9">
        <v>0</v>
      </c>
      <c r="N14" s="6"/>
    </row>
    <row r="15" spans="1:14" ht="12.6" customHeight="1">
      <c r="A15" s="8" t="s">
        <v>24</v>
      </c>
      <c r="B15" s="9">
        <v>3</v>
      </c>
      <c r="C15" s="9">
        <v>176</v>
      </c>
      <c r="D15" s="9">
        <v>1</v>
      </c>
      <c r="E15" s="9">
        <v>5</v>
      </c>
      <c r="F15" s="9">
        <v>0</v>
      </c>
      <c r="G15" s="9">
        <v>0</v>
      </c>
      <c r="H15" s="9">
        <v>2</v>
      </c>
      <c r="I15" s="9">
        <v>171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2.6" customHeight="1">
      <c r="A16" s="8" t="s">
        <v>25</v>
      </c>
      <c r="B16" s="9">
        <v>13</v>
      </c>
      <c r="C16" s="9">
        <v>2484</v>
      </c>
      <c r="D16" s="9">
        <v>0</v>
      </c>
      <c r="E16" s="9">
        <v>0</v>
      </c>
      <c r="F16" s="9">
        <v>0</v>
      </c>
      <c r="G16" s="9">
        <v>0</v>
      </c>
      <c r="H16" s="9">
        <v>11</v>
      </c>
      <c r="I16" s="9">
        <v>2182</v>
      </c>
      <c r="J16" s="9">
        <v>2</v>
      </c>
      <c r="K16" s="9">
        <v>159</v>
      </c>
      <c r="L16" s="9">
        <v>0</v>
      </c>
      <c r="M16" s="9">
        <v>0</v>
      </c>
      <c r="N16" s="6"/>
    </row>
    <row r="17" spans="1:14" ht="12.6" customHeight="1">
      <c r="A17" s="8" t="s">
        <v>26</v>
      </c>
      <c r="B17" s="9">
        <v>10</v>
      </c>
      <c r="C17" s="9">
        <v>1574</v>
      </c>
      <c r="D17" s="9">
        <v>1</v>
      </c>
      <c r="E17" s="9">
        <v>350</v>
      </c>
      <c r="F17" s="9">
        <v>0</v>
      </c>
      <c r="G17" s="9">
        <v>0</v>
      </c>
      <c r="H17" s="9">
        <v>7</v>
      </c>
      <c r="I17" s="9">
        <v>926</v>
      </c>
      <c r="J17" s="9">
        <v>1</v>
      </c>
      <c r="K17" s="9">
        <v>100</v>
      </c>
      <c r="L17" s="9">
        <v>0</v>
      </c>
      <c r="M17" s="9">
        <v>0</v>
      </c>
      <c r="N17" s="6"/>
    </row>
    <row r="18" spans="1:14" ht="12.6" customHeight="1">
      <c r="A18" s="8" t="s">
        <v>27</v>
      </c>
      <c r="B18" s="9">
        <v>6</v>
      </c>
      <c r="C18" s="9">
        <v>1402</v>
      </c>
      <c r="D18" s="9">
        <v>2</v>
      </c>
      <c r="E18" s="9">
        <v>102</v>
      </c>
      <c r="F18" s="9">
        <v>0</v>
      </c>
      <c r="G18" s="9">
        <v>0</v>
      </c>
      <c r="H18" s="9">
        <v>4</v>
      </c>
      <c r="I18" s="9">
        <v>868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2.6" customHeight="1">
      <c r="A19" s="8" t="s">
        <v>28</v>
      </c>
      <c r="B19" s="9">
        <v>0</v>
      </c>
      <c r="C19" s="9">
        <v>820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415</v>
      </c>
      <c r="J19" s="9">
        <v>0</v>
      </c>
      <c r="K19" s="9">
        <v>0</v>
      </c>
      <c r="L19" s="9">
        <v>0</v>
      </c>
      <c r="M19" s="9">
        <v>0</v>
      </c>
      <c r="N19" s="6"/>
    </row>
    <row r="20" spans="1:14" ht="12.6" customHeight="1">
      <c r="A20" s="8" t="s">
        <v>29</v>
      </c>
      <c r="B20" s="9">
        <v>6</v>
      </c>
      <c r="C20" s="9">
        <v>1135</v>
      </c>
      <c r="D20" s="9">
        <v>1</v>
      </c>
      <c r="E20" s="9">
        <v>67</v>
      </c>
      <c r="F20" s="9">
        <v>0</v>
      </c>
      <c r="G20" s="9">
        <v>0</v>
      </c>
      <c r="H20" s="9">
        <v>4</v>
      </c>
      <c r="I20" s="9">
        <v>724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2.6" customHeight="1">
      <c r="A21" s="8" t="s">
        <v>30</v>
      </c>
      <c r="B21" s="9">
        <v>24</v>
      </c>
      <c r="C21" s="9">
        <v>8340</v>
      </c>
      <c r="D21" s="9">
        <v>0</v>
      </c>
      <c r="E21" s="9">
        <v>0</v>
      </c>
      <c r="F21" s="9">
        <v>0</v>
      </c>
      <c r="G21" s="9">
        <v>0</v>
      </c>
      <c r="H21" s="9">
        <v>9</v>
      </c>
      <c r="I21" s="9">
        <v>979</v>
      </c>
      <c r="J21" s="9">
        <v>1</v>
      </c>
      <c r="K21" s="9">
        <v>25</v>
      </c>
      <c r="L21" s="9">
        <v>0</v>
      </c>
      <c r="M21" s="9">
        <v>0</v>
      </c>
      <c r="N21" s="6"/>
    </row>
    <row r="22" spans="1:14" ht="12.6" customHeight="1">
      <c r="A22" s="8" t="s">
        <v>31</v>
      </c>
      <c r="B22" s="9">
        <v>10</v>
      </c>
      <c r="C22" s="9">
        <v>1660</v>
      </c>
      <c r="D22" s="9">
        <v>1</v>
      </c>
      <c r="E22" s="9">
        <v>36</v>
      </c>
      <c r="F22" s="9">
        <v>0</v>
      </c>
      <c r="G22" s="9">
        <v>0</v>
      </c>
      <c r="H22" s="9">
        <v>7</v>
      </c>
      <c r="I22" s="9">
        <v>1541</v>
      </c>
      <c r="J22" s="9">
        <v>0</v>
      </c>
      <c r="K22" s="9">
        <v>0</v>
      </c>
      <c r="L22" s="9">
        <v>0</v>
      </c>
      <c r="M22" s="9">
        <v>0</v>
      </c>
      <c r="N22" s="6"/>
    </row>
    <row r="23" spans="1:14" ht="12.6" customHeight="1">
      <c r="A23" s="8" t="s">
        <v>32</v>
      </c>
      <c r="B23" s="9">
        <v>22</v>
      </c>
      <c r="C23" s="9">
        <v>7703</v>
      </c>
      <c r="D23" s="9">
        <v>3</v>
      </c>
      <c r="E23" s="9">
        <v>903</v>
      </c>
      <c r="F23" s="9">
        <v>0</v>
      </c>
      <c r="G23" s="9">
        <v>0</v>
      </c>
      <c r="H23" s="9">
        <v>15</v>
      </c>
      <c r="I23" s="9">
        <v>6300</v>
      </c>
      <c r="J23" s="9">
        <v>11</v>
      </c>
      <c r="K23" s="9">
        <v>5706</v>
      </c>
      <c r="L23" s="9">
        <v>0</v>
      </c>
      <c r="M23" s="9">
        <v>0</v>
      </c>
      <c r="N23" s="6"/>
    </row>
    <row r="24" spans="1:14" ht="12.6" customHeight="1">
      <c r="A24" s="8" t="s">
        <v>33</v>
      </c>
      <c r="B24" s="9">
        <v>28</v>
      </c>
      <c r="C24" s="9">
        <v>8007</v>
      </c>
      <c r="D24" s="9">
        <v>1</v>
      </c>
      <c r="E24" s="9">
        <v>430</v>
      </c>
      <c r="F24" s="9">
        <v>0</v>
      </c>
      <c r="G24" s="9">
        <v>0</v>
      </c>
      <c r="H24" s="9">
        <v>19</v>
      </c>
      <c r="I24" s="9">
        <v>6500</v>
      </c>
      <c r="J24" s="9">
        <v>7</v>
      </c>
      <c r="K24" s="9">
        <v>2659</v>
      </c>
      <c r="L24" s="9">
        <v>0</v>
      </c>
      <c r="M24" s="9">
        <v>0</v>
      </c>
      <c r="N24" s="6"/>
    </row>
    <row r="25" spans="1:14" ht="12.6" customHeight="1">
      <c r="A25" s="8" t="s">
        <v>34</v>
      </c>
      <c r="B25" s="9">
        <v>30</v>
      </c>
      <c r="C25" s="9">
        <v>6470</v>
      </c>
      <c r="D25" s="9">
        <v>1</v>
      </c>
      <c r="E25" s="9">
        <v>105</v>
      </c>
      <c r="F25" s="9">
        <v>0</v>
      </c>
      <c r="G25" s="9">
        <v>0</v>
      </c>
      <c r="H25" s="9">
        <v>17</v>
      </c>
      <c r="I25" s="9">
        <v>2813</v>
      </c>
      <c r="J25" s="9">
        <v>2</v>
      </c>
      <c r="K25" s="9">
        <v>611</v>
      </c>
      <c r="L25" s="9">
        <v>0</v>
      </c>
      <c r="M25" s="9">
        <v>0</v>
      </c>
      <c r="N25" s="6"/>
    </row>
    <row r="26" spans="1:14" ht="12.6" customHeight="1">
      <c r="A26" s="8" t="s">
        <v>35</v>
      </c>
      <c r="B26" s="9">
        <v>51</v>
      </c>
      <c r="C26" s="9">
        <v>8377</v>
      </c>
      <c r="D26" s="9">
        <v>1</v>
      </c>
      <c r="E26" s="9">
        <v>294</v>
      </c>
      <c r="F26" s="9">
        <v>0</v>
      </c>
      <c r="G26" s="9">
        <v>0</v>
      </c>
      <c r="H26" s="9">
        <v>33</v>
      </c>
      <c r="I26" s="9">
        <v>4844</v>
      </c>
      <c r="J26" s="9">
        <v>2</v>
      </c>
      <c r="K26" s="9">
        <v>533</v>
      </c>
      <c r="L26" s="9">
        <v>0</v>
      </c>
      <c r="M26" s="9">
        <v>0</v>
      </c>
      <c r="N26" s="6"/>
    </row>
    <row r="27" spans="1:14" ht="12.6" customHeight="1">
      <c r="A27" s="8" t="s">
        <v>36</v>
      </c>
      <c r="B27" s="9">
        <v>105</v>
      </c>
      <c r="C27" s="9">
        <v>18340</v>
      </c>
      <c r="D27" s="9">
        <v>2</v>
      </c>
      <c r="E27" s="9">
        <v>645</v>
      </c>
      <c r="F27" s="9">
        <v>0</v>
      </c>
      <c r="G27" s="9">
        <v>0</v>
      </c>
      <c r="H27" s="9">
        <v>70</v>
      </c>
      <c r="I27" s="9">
        <v>13155</v>
      </c>
      <c r="J27" s="9">
        <v>4</v>
      </c>
      <c r="K27" s="9">
        <v>1114</v>
      </c>
      <c r="L27" s="9">
        <v>0</v>
      </c>
      <c r="M27" s="9">
        <v>0</v>
      </c>
      <c r="N27" s="6"/>
    </row>
    <row r="28" spans="1:14" ht="12.6" customHeight="1">
      <c r="A28" s="8" t="s">
        <v>37</v>
      </c>
      <c r="B28" s="9">
        <v>198</v>
      </c>
      <c r="C28" s="9">
        <v>36449</v>
      </c>
      <c r="D28" s="9">
        <v>2</v>
      </c>
      <c r="E28" s="9">
        <v>487</v>
      </c>
      <c r="F28" s="9">
        <v>0</v>
      </c>
      <c r="G28" s="9">
        <v>0</v>
      </c>
      <c r="H28" s="9">
        <v>112</v>
      </c>
      <c r="I28" s="9">
        <v>12582</v>
      </c>
      <c r="J28" s="9">
        <v>9</v>
      </c>
      <c r="K28" s="9">
        <v>1199</v>
      </c>
      <c r="L28" s="9">
        <v>0</v>
      </c>
      <c r="M28" s="9">
        <v>0</v>
      </c>
      <c r="N28" s="6"/>
    </row>
    <row r="29" spans="1:14" ht="12.6" customHeight="1">
      <c r="A29" s="8" t="s">
        <v>38</v>
      </c>
      <c r="B29" s="9">
        <v>90</v>
      </c>
      <c r="C29" s="9">
        <v>27499</v>
      </c>
      <c r="D29" s="9">
        <v>5</v>
      </c>
      <c r="E29" s="9">
        <v>435</v>
      </c>
      <c r="F29" s="9">
        <v>1</v>
      </c>
      <c r="G29" s="9">
        <v>310</v>
      </c>
      <c r="H29" s="9">
        <v>50</v>
      </c>
      <c r="I29" s="9">
        <v>8519</v>
      </c>
      <c r="J29" s="9">
        <v>7</v>
      </c>
      <c r="K29" s="9">
        <v>958</v>
      </c>
      <c r="L29" s="9">
        <v>0</v>
      </c>
      <c r="M29" s="9">
        <v>0</v>
      </c>
      <c r="N29" s="6"/>
    </row>
    <row r="30" spans="1:14" ht="12.6" customHeight="1">
      <c r="A30" s="8" t="s">
        <v>39</v>
      </c>
      <c r="B30" s="9">
        <v>80</v>
      </c>
      <c r="C30" s="9">
        <v>29733</v>
      </c>
      <c r="D30" s="9">
        <v>5</v>
      </c>
      <c r="E30" s="9">
        <v>656</v>
      </c>
      <c r="F30" s="9">
        <v>0</v>
      </c>
      <c r="G30" s="9">
        <v>0</v>
      </c>
      <c r="H30" s="9">
        <v>37</v>
      </c>
      <c r="I30" s="9">
        <v>8304</v>
      </c>
      <c r="J30" s="9">
        <v>4</v>
      </c>
      <c r="K30" s="9">
        <v>706</v>
      </c>
      <c r="L30" s="9">
        <v>0</v>
      </c>
      <c r="M30" s="9">
        <v>0</v>
      </c>
      <c r="N30" s="6"/>
    </row>
    <row r="31" spans="1:14" ht="12.6" customHeight="1">
      <c r="A31" s="8" t="s">
        <v>40</v>
      </c>
      <c r="B31" s="9">
        <v>86</v>
      </c>
      <c r="C31" s="9">
        <v>38017</v>
      </c>
      <c r="D31" s="9">
        <v>1</v>
      </c>
      <c r="E31" s="9">
        <v>69</v>
      </c>
      <c r="F31" s="9">
        <v>0</v>
      </c>
      <c r="G31" s="9">
        <v>0</v>
      </c>
      <c r="H31" s="9">
        <v>45</v>
      </c>
      <c r="I31" s="9">
        <v>11629</v>
      </c>
      <c r="J31" s="9">
        <v>1</v>
      </c>
      <c r="K31" s="9">
        <v>196</v>
      </c>
      <c r="L31" s="9">
        <v>0</v>
      </c>
      <c r="M31" s="9">
        <v>0</v>
      </c>
      <c r="N31" s="6"/>
    </row>
    <row r="32" spans="1:14" ht="12.6" customHeight="1">
      <c r="A32" s="8" t="s">
        <v>41</v>
      </c>
      <c r="B32" s="9">
        <v>113</v>
      </c>
      <c r="C32" s="9">
        <v>26466</v>
      </c>
      <c r="D32" s="9">
        <v>11</v>
      </c>
      <c r="E32" s="9">
        <v>1365</v>
      </c>
      <c r="F32" s="9">
        <v>0</v>
      </c>
      <c r="G32" s="9">
        <v>0</v>
      </c>
      <c r="H32" s="9">
        <v>63</v>
      </c>
      <c r="I32" s="9">
        <v>11031</v>
      </c>
      <c r="J32" s="9">
        <v>5</v>
      </c>
      <c r="K32" s="9">
        <v>518</v>
      </c>
      <c r="L32" s="9">
        <v>0</v>
      </c>
      <c r="M32" s="9">
        <v>0</v>
      </c>
      <c r="N32" s="6"/>
    </row>
    <row r="33" spans="1:14" ht="12.6" customHeight="1">
      <c r="A33" s="8" t="s">
        <v>42</v>
      </c>
      <c r="B33" s="9">
        <v>201</v>
      </c>
      <c r="C33" s="9">
        <v>58806</v>
      </c>
      <c r="D33" s="9">
        <v>10</v>
      </c>
      <c r="E33" s="9">
        <v>1551</v>
      </c>
      <c r="F33" s="9">
        <v>1</v>
      </c>
      <c r="G33" s="9">
        <v>49</v>
      </c>
      <c r="H33" s="9">
        <v>112</v>
      </c>
      <c r="I33" s="9">
        <v>42532</v>
      </c>
      <c r="J33" s="9">
        <v>6</v>
      </c>
      <c r="K33" s="9">
        <v>795</v>
      </c>
      <c r="L33" s="9">
        <v>0</v>
      </c>
      <c r="M33" s="9">
        <v>0</v>
      </c>
      <c r="N33" s="6"/>
    </row>
    <row r="34" spans="1:14" ht="12.6" customHeight="1">
      <c r="A34" s="8" t="s">
        <v>43</v>
      </c>
      <c r="B34" s="9">
        <v>85</v>
      </c>
      <c r="C34" s="9">
        <v>80640</v>
      </c>
      <c r="D34" s="9">
        <v>2</v>
      </c>
      <c r="E34" s="9">
        <v>192</v>
      </c>
      <c r="F34" s="9">
        <v>0</v>
      </c>
      <c r="G34" s="9">
        <v>0</v>
      </c>
      <c r="H34" s="9">
        <v>57</v>
      </c>
      <c r="I34" s="9">
        <v>56709</v>
      </c>
      <c r="J34" s="9">
        <v>3</v>
      </c>
      <c r="K34" s="9">
        <v>1988</v>
      </c>
      <c r="L34" s="9">
        <v>0</v>
      </c>
      <c r="M34" s="9">
        <v>0</v>
      </c>
      <c r="N34" s="6"/>
    </row>
    <row r="35" spans="1:14" ht="12.6" customHeight="1">
      <c r="A35" s="8" t="s">
        <v>44</v>
      </c>
      <c r="B35" s="9">
        <v>44</v>
      </c>
      <c r="C35" s="9">
        <v>47235</v>
      </c>
      <c r="D35" s="9">
        <v>2</v>
      </c>
      <c r="E35" s="9">
        <v>128</v>
      </c>
      <c r="F35" s="9">
        <v>0</v>
      </c>
      <c r="G35" s="9">
        <v>0</v>
      </c>
      <c r="H35" s="9">
        <v>26</v>
      </c>
      <c r="I35" s="9">
        <v>18068</v>
      </c>
      <c r="J35" s="9">
        <v>4</v>
      </c>
      <c r="K35" s="9">
        <v>1278</v>
      </c>
      <c r="L35" s="9">
        <v>0</v>
      </c>
      <c r="M35" s="9">
        <v>0</v>
      </c>
      <c r="N35" s="6"/>
    </row>
    <row r="36" spans="1:14" ht="12.6" customHeight="1">
      <c r="A36" s="8" t="s">
        <v>45</v>
      </c>
      <c r="B36" s="9">
        <v>53</v>
      </c>
      <c r="C36" s="9">
        <v>39487</v>
      </c>
      <c r="D36" s="9">
        <v>3</v>
      </c>
      <c r="E36" s="9">
        <v>1082</v>
      </c>
      <c r="F36" s="9">
        <v>0</v>
      </c>
      <c r="G36" s="9">
        <v>0</v>
      </c>
      <c r="H36" s="9">
        <v>33</v>
      </c>
      <c r="I36" s="9">
        <v>24509</v>
      </c>
      <c r="J36" s="9">
        <v>4</v>
      </c>
      <c r="K36" s="9">
        <v>1679</v>
      </c>
      <c r="L36" s="9">
        <v>0</v>
      </c>
      <c r="M36" s="9">
        <v>0</v>
      </c>
      <c r="N36" s="6"/>
    </row>
    <row r="37" spans="1:14" ht="12.6" customHeight="1">
      <c r="A37" s="8" t="s">
        <v>46</v>
      </c>
      <c r="B37" s="9">
        <v>52</v>
      </c>
      <c r="C37" s="9">
        <v>68723</v>
      </c>
      <c r="D37" s="9">
        <v>1</v>
      </c>
      <c r="E37" s="9">
        <v>353</v>
      </c>
      <c r="F37" s="9">
        <v>0</v>
      </c>
      <c r="G37" s="9">
        <v>0</v>
      </c>
      <c r="H37" s="9">
        <v>32</v>
      </c>
      <c r="I37" s="9">
        <v>12078</v>
      </c>
      <c r="J37" s="9">
        <v>3</v>
      </c>
      <c r="K37" s="9">
        <v>1053</v>
      </c>
      <c r="L37" s="9">
        <v>0</v>
      </c>
      <c r="M37" s="9">
        <v>0</v>
      </c>
      <c r="N37" s="6"/>
    </row>
    <row r="38" spans="1:14" ht="12.6" customHeight="1">
      <c r="A38" s="8" t="s">
        <v>47</v>
      </c>
      <c r="B38" s="9">
        <v>50</v>
      </c>
      <c r="C38" s="9">
        <v>76210</v>
      </c>
      <c r="D38" s="9">
        <v>2</v>
      </c>
      <c r="E38" s="9">
        <v>2080</v>
      </c>
      <c r="F38" s="9">
        <v>0</v>
      </c>
      <c r="G38" s="9">
        <v>0</v>
      </c>
      <c r="H38" s="9">
        <v>13</v>
      </c>
      <c r="I38" s="9">
        <v>14354</v>
      </c>
      <c r="J38" s="9">
        <v>0</v>
      </c>
      <c r="K38" s="9">
        <v>641</v>
      </c>
      <c r="L38" s="9">
        <v>0</v>
      </c>
      <c r="M38" s="9">
        <v>0</v>
      </c>
      <c r="N38" s="6"/>
    </row>
    <row r="39" spans="1:14" ht="12.6" customHeight="1">
      <c r="A39" s="8" t="s">
        <v>48</v>
      </c>
      <c r="B39" s="9">
        <v>50</v>
      </c>
      <c r="C39" s="9">
        <v>147352</v>
      </c>
      <c r="D39" s="9">
        <v>2</v>
      </c>
      <c r="E39" s="9">
        <v>1150</v>
      </c>
      <c r="F39" s="9">
        <v>0</v>
      </c>
      <c r="G39" s="9">
        <v>0</v>
      </c>
      <c r="H39" s="9">
        <v>28</v>
      </c>
      <c r="I39" s="9">
        <v>66734</v>
      </c>
      <c r="J39" s="9">
        <v>4</v>
      </c>
      <c r="K39" s="9">
        <v>7170</v>
      </c>
      <c r="L39" s="9">
        <v>0</v>
      </c>
      <c r="M39" s="9">
        <v>0</v>
      </c>
      <c r="N39" s="6"/>
    </row>
    <row r="40" spans="1:14" ht="12.6" customHeight="1">
      <c r="A40" s="8" t="s">
        <v>49</v>
      </c>
      <c r="B40" s="9">
        <v>39</v>
      </c>
      <c r="C40" s="9">
        <v>222584</v>
      </c>
      <c r="D40" s="9">
        <v>0</v>
      </c>
      <c r="E40" s="9">
        <v>0</v>
      </c>
      <c r="F40" s="9">
        <v>0</v>
      </c>
      <c r="G40" s="9">
        <v>0</v>
      </c>
      <c r="H40" s="9">
        <v>27</v>
      </c>
      <c r="I40" s="9">
        <v>205133</v>
      </c>
      <c r="J40" s="9">
        <v>1</v>
      </c>
      <c r="K40" s="9">
        <v>8391</v>
      </c>
      <c r="L40" s="9">
        <v>0</v>
      </c>
      <c r="M40" s="9">
        <v>0</v>
      </c>
      <c r="N40" s="6"/>
    </row>
    <row r="41" spans="1:14" ht="12.6" customHeight="1">
      <c r="A41" s="8" t="s">
        <v>50</v>
      </c>
      <c r="B41" s="9">
        <v>32</v>
      </c>
      <c r="C41" s="9">
        <v>39463</v>
      </c>
      <c r="D41" s="9">
        <v>0</v>
      </c>
      <c r="E41" s="9">
        <v>0</v>
      </c>
      <c r="F41" s="9">
        <v>0</v>
      </c>
      <c r="G41" s="9">
        <v>0</v>
      </c>
      <c r="H41" s="9">
        <v>21</v>
      </c>
      <c r="I41" s="9">
        <v>22359</v>
      </c>
      <c r="J41" s="9">
        <v>1</v>
      </c>
      <c r="K41" s="9">
        <v>2420</v>
      </c>
      <c r="L41" s="9">
        <v>0</v>
      </c>
      <c r="M41" s="9">
        <v>0</v>
      </c>
      <c r="N41" s="6"/>
    </row>
    <row r="42" spans="1:14" ht="12.6" customHeight="1">
      <c r="A42" s="8" t="s">
        <v>51</v>
      </c>
      <c r="B42" s="9">
        <v>50</v>
      </c>
      <c r="C42" s="9">
        <v>59720</v>
      </c>
      <c r="D42" s="9">
        <v>2</v>
      </c>
      <c r="E42" s="9">
        <v>6696</v>
      </c>
      <c r="F42" s="9">
        <v>0</v>
      </c>
      <c r="G42" s="9">
        <v>0</v>
      </c>
      <c r="H42" s="9">
        <v>35</v>
      </c>
      <c r="I42" s="9">
        <v>37964</v>
      </c>
      <c r="J42" s="9">
        <v>4</v>
      </c>
      <c r="K42" s="9">
        <v>3663</v>
      </c>
      <c r="L42" s="9">
        <v>0</v>
      </c>
      <c r="M42" s="9">
        <v>0</v>
      </c>
      <c r="N42" s="6"/>
    </row>
    <row r="43" spans="1:14" ht="12.6" customHeight="1">
      <c r="A43" s="8" t="s">
        <v>52</v>
      </c>
      <c r="B43" s="9">
        <v>49</v>
      </c>
      <c r="C43" s="9">
        <v>29086</v>
      </c>
      <c r="D43" s="9">
        <v>2</v>
      </c>
      <c r="E43" s="9">
        <v>551</v>
      </c>
      <c r="F43" s="9">
        <v>0</v>
      </c>
      <c r="G43" s="9">
        <v>0</v>
      </c>
      <c r="H43" s="9">
        <v>24</v>
      </c>
      <c r="I43" s="9">
        <v>17830</v>
      </c>
      <c r="J43" s="9">
        <v>6</v>
      </c>
      <c r="K43" s="9">
        <v>3072</v>
      </c>
      <c r="L43" s="9">
        <v>0</v>
      </c>
      <c r="M43" s="9">
        <v>0</v>
      </c>
      <c r="N43" s="6"/>
    </row>
    <row r="44" spans="1:14" ht="12.6" customHeight="1">
      <c r="A44" s="8" t="s">
        <v>53</v>
      </c>
      <c r="B44" s="9">
        <v>74</v>
      </c>
      <c r="C44" s="9">
        <v>39770</v>
      </c>
      <c r="D44" s="9">
        <v>0</v>
      </c>
      <c r="E44" s="9">
        <v>0</v>
      </c>
      <c r="F44" s="9">
        <v>0</v>
      </c>
      <c r="G44" s="9">
        <v>0</v>
      </c>
      <c r="H44" s="9">
        <v>31</v>
      </c>
      <c r="I44" s="9">
        <v>24051</v>
      </c>
      <c r="J44" s="9">
        <v>4</v>
      </c>
      <c r="K44" s="9">
        <v>2261</v>
      </c>
      <c r="L44" s="9">
        <v>0</v>
      </c>
      <c r="M44" s="9">
        <v>0</v>
      </c>
      <c r="N44" s="6"/>
    </row>
    <row r="45" spans="1:14" ht="12.6" customHeight="1">
      <c r="A45" s="8" t="s">
        <v>54</v>
      </c>
      <c r="B45" s="9">
        <v>67</v>
      </c>
      <c r="C45" s="9">
        <v>41757</v>
      </c>
      <c r="D45" s="9">
        <v>2</v>
      </c>
      <c r="E45" s="9">
        <v>150</v>
      </c>
      <c r="F45" s="9">
        <v>0</v>
      </c>
      <c r="G45" s="9">
        <v>0</v>
      </c>
      <c r="H45" s="9">
        <v>18</v>
      </c>
      <c r="I45" s="9">
        <v>18738</v>
      </c>
      <c r="J45" s="9">
        <v>3</v>
      </c>
      <c r="K45" s="9">
        <v>2385</v>
      </c>
      <c r="L45" s="9">
        <v>0</v>
      </c>
      <c r="M45" s="9">
        <v>0</v>
      </c>
      <c r="N45" s="6"/>
    </row>
    <row r="46" spans="1:14" ht="12.6" customHeight="1">
      <c r="A46" s="8" t="s">
        <v>55</v>
      </c>
      <c r="B46" s="9">
        <v>80</v>
      </c>
      <c r="C46" s="9">
        <v>64806</v>
      </c>
      <c r="D46" s="9">
        <v>2</v>
      </c>
      <c r="E46" s="9">
        <v>337</v>
      </c>
      <c r="F46" s="9">
        <v>0</v>
      </c>
      <c r="G46" s="9">
        <v>0</v>
      </c>
      <c r="H46" s="9">
        <v>34</v>
      </c>
      <c r="I46" s="9">
        <v>42486</v>
      </c>
      <c r="J46" s="9">
        <v>5</v>
      </c>
      <c r="K46" s="9">
        <v>3096</v>
      </c>
      <c r="L46" s="9">
        <v>0</v>
      </c>
      <c r="M46" s="9">
        <v>0</v>
      </c>
      <c r="N46" s="6"/>
    </row>
    <row r="47" spans="1:14" ht="12.6" customHeight="1">
      <c r="A47" s="8" t="s">
        <v>56</v>
      </c>
      <c r="B47" s="9">
        <v>117</v>
      </c>
      <c r="C47" s="9">
        <v>195727</v>
      </c>
      <c r="D47" s="9">
        <v>0</v>
      </c>
      <c r="E47" s="9">
        <v>0</v>
      </c>
      <c r="F47" s="9">
        <v>1</v>
      </c>
      <c r="G47" s="9">
        <v>9508</v>
      </c>
      <c r="H47" s="9">
        <v>37</v>
      </c>
      <c r="I47" s="9">
        <v>38857</v>
      </c>
      <c r="J47" s="9">
        <v>2</v>
      </c>
      <c r="K47" s="9">
        <v>1424</v>
      </c>
      <c r="L47" s="9">
        <v>0</v>
      </c>
      <c r="M47" s="9">
        <v>0</v>
      </c>
      <c r="N47" s="6"/>
    </row>
    <row r="48" spans="1:14" ht="12.6" customHeight="1">
      <c r="A48" s="8" t="s">
        <v>57</v>
      </c>
      <c r="B48" s="9">
        <v>89</v>
      </c>
      <c r="C48" s="9">
        <v>121377</v>
      </c>
      <c r="D48" s="9">
        <v>2</v>
      </c>
      <c r="E48" s="9">
        <v>6573</v>
      </c>
      <c r="F48" s="9">
        <v>0</v>
      </c>
      <c r="G48" s="9">
        <v>0</v>
      </c>
      <c r="H48" s="9">
        <v>18</v>
      </c>
      <c r="I48" s="9">
        <v>47442</v>
      </c>
      <c r="J48" s="9">
        <v>2</v>
      </c>
      <c r="K48" s="9">
        <v>3055</v>
      </c>
      <c r="L48" s="9">
        <v>0</v>
      </c>
      <c r="M48" s="9">
        <v>0</v>
      </c>
      <c r="N48" s="6"/>
    </row>
    <row r="49" spans="1:14" ht="12.6" customHeight="1">
      <c r="A49" s="8" t="s">
        <v>58</v>
      </c>
      <c r="B49" s="9">
        <v>70</v>
      </c>
      <c r="C49" s="9">
        <v>177273</v>
      </c>
      <c r="D49" s="9">
        <v>0</v>
      </c>
      <c r="E49" s="9">
        <v>0</v>
      </c>
      <c r="F49" s="9">
        <v>0</v>
      </c>
      <c r="G49" s="9">
        <v>0</v>
      </c>
      <c r="H49" s="9">
        <v>16</v>
      </c>
      <c r="I49" s="9">
        <v>67287</v>
      </c>
      <c r="J49" s="9">
        <v>0</v>
      </c>
      <c r="K49" s="9">
        <v>5042</v>
      </c>
      <c r="L49" s="9">
        <v>0</v>
      </c>
      <c r="M49" s="9">
        <v>0</v>
      </c>
      <c r="N49" s="6"/>
    </row>
    <row r="50" spans="1:14" ht="12.6" customHeight="1">
      <c r="A50" s="8" t="s">
        <v>59</v>
      </c>
      <c r="B50" s="9">
        <v>85</v>
      </c>
      <c r="C50" s="9">
        <v>220115</v>
      </c>
      <c r="D50" s="9">
        <v>0</v>
      </c>
      <c r="E50" s="9">
        <v>0</v>
      </c>
      <c r="F50" s="9">
        <v>0</v>
      </c>
      <c r="G50" s="9">
        <v>0</v>
      </c>
      <c r="H50" s="9">
        <v>20</v>
      </c>
      <c r="I50" s="9">
        <v>82607</v>
      </c>
      <c r="J50" s="9">
        <v>2</v>
      </c>
      <c r="K50" s="9">
        <v>1650</v>
      </c>
      <c r="L50" s="9">
        <v>0</v>
      </c>
      <c r="M50" s="9">
        <v>0</v>
      </c>
      <c r="N50" s="6"/>
    </row>
    <row r="51" spans="1:14" ht="12.6" customHeight="1">
      <c r="A51" s="8" t="s">
        <v>60</v>
      </c>
      <c r="B51" s="9">
        <v>65</v>
      </c>
      <c r="C51" s="9">
        <v>219462</v>
      </c>
      <c r="D51" s="9">
        <v>1</v>
      </c>
      <c r="E51" s="9">
        <v>219</v>
      </c>
      <c r="F51" s="9">
        <v>0</v>
      </c>
      <c r="G51" s="9">
        <v>0</v>
      </c>
      <c r="H51" s="9">
        <v>12</v>
      </c>
      <c r="I51" s="9">
        <v>67797</v>
      </c>
      <c r="J51" s="9">
        <v>0</v>
      </c>
      <c r="K51" s="9">
        <v>933</v>
      </c>
      <c r="L51" s="9">
        <v>0</v>
      </c>
      <c r="M51" s="9">
        <v>0</v>
      </c>
      <c r="N51" s="6"/>
    </row>
    <row r="52" spans="1:14" ht="12.6" customHeight="1">
      <c r="A52" s="8" t="s">
        <v>61</v>
      </c>
      <c r="B52" s="9">
        <v>73</v>
      </c>
      <c r="C52" s="9">
        <v>312146</v>
      </c>
      <c r="D52" s="9">
        <v>0</v>
      </c>
      <c r="E52" s="9">
        <v>0</v>
      </c>
      <c r="F52" s="9">
        <v>0</v>
      </c>
      <c r="G52" s="9">
        <v>0</v>
      </c>
      <c r="H52" s="9">
        <v>11</v>
      </c>
      <c r="I52" s="9">
        <v>52192</v>
      </c>
      <c r="J52" s="9">
        <v>2</v>
      </c>
      <c r="K52" s="9">
        <v>993</v>
      </c>
      <c r="L52" s="9">
        <v>0</v>
      </c>
      <c r="M52" s="9">
        <v>0</v>
      </c>
      <c r="N52" s="6"/>
    </row>
    <row r="53" spans="1:14" ht="12.6" customHeight="1">
      <c r="A53" s="8" t="s">
        <v>62</v>
      </c>
      <c r="B53" s="9">
        <v>62</v>
      </c>
      <c r="C53" s="9">
        <v>123501</v>
      </c>
      <c r="D53" s="9">
        <v>0</v>
      </c>
      <c r="E53" s="9">
        <v>0</v>
      </c>
      <c r="F53" s="9">
        <v>0</v>
      </c>
      <c r="G53" s="9">
        <v>0</v>
      </c>
      <c r="H53" s="9">
        <v>18</v>
      </c>
      <c r="I53" s="9">
        <v>26301</v>
      </c>
      <c r="J53" s="9">
        <v>2</v>
      </c>
      <c r="K53" s="9">
        <v>2824</v>
      </c>
      <c r="L53" s="9">
        <v>0</v>
      </c>
      <c r="M53" s="9">
        <v>0</v>
      </c>
      <c r="N53" s="6"/>
    </row>
    <row r="54" spans="1:14" ht="12.6" customHeight="1">
      <c r="A54" s="8" t="s">
        <v>63</v>
      </c>
      <c r="B54" s="9">
        <v>57</v>
      </c>
      <c r="C54" s="9">
        <v>106790</v>
      </c>
      <c r="D54" s="9">
        <v>0</v>
      </c>
      <c r="E54" s="9">
        <v>689</v>
      </c>
      <c r="F54" s="9">
        <v>0</v>
      </c>
      <c r="G54" s="9">
        <v>0</v>
      </c>
      <c r="H54" s="9">
        <v>14</v>
      </c>
      <c r="I54" s="9">
        <v>41264</v>
      </c>
      <c r="J54" s="9">
        <v>2</v>
      </c>
      <c r="K54" s="9">
        <v>211</v>
      </c>
      <c r="L54" s="9">
        <v>0</v>
      </c>
      <c r="M54" s="9">
        <v>0</v>
      </c>
      <c r="N54" s="6"/>
    </row>
    <row r="55" spans="1:14" ht="12.6" customHeight="1">
      <c r="A55" s="8" t="s">
        <v>64</v>
      </c>
      <c r="B55" s="9">
        <v>43</v>
      </c>
      <c r="C55" s="9">
        <v>168554</v>
      </c>
      <c r="D55" s="9">
        <v>0</v>
      </c>
      <c r="E55" s="9">
        <v>0</v>
      </c>
      <c r="F55" s="9">
        <v>0</v>
      </c>
      <c r="G55" s="9">
        <v>0</v>
      </c>
      <c r="H55" s="9">
        <v>7</v>
      </c>
      <c r="I55" s="9">
        <v>38802</v>
      </c>
      <c r="J55" s="9">
        <v>0</v>
      </c>
      <c r="K55" s="9">
        <v>470</v>
      </c>
      <c r="L55" s="9">
        <v>0</v>
      </c>
      <c r="M55" s="9">
        <v>0</v>
      </c>
      <c r="N55" s="6"/>
    </row>
    <row r="56" spans="1:14" ht="12.6" customHeight="1">
      <c r="A56" s="8" t="s">
        <v>65</v>
      </c>
      <c r="B56" s="9">
        <v>52</v>
      </c>
      <c r="C56" s="9">
        <v>170451</v>
      </c>
      <c r="D56" s="9">
        <v>0</v>
      </c>
      <c r="E56" s="9">
        <v>0</v>
      </c>
      <c r="F56" s="9">
        <v>0</v>
      </c>
      <c r="G56" s="9">
        <v>0</v>
      </c>
      <c r="H56" s="9">
        <v>11</v>
      </c>
      <c r="I56" s="9">
        <v>15262</v>
      </c>
      <c r="J56" s="9">
        <v>1</v>
      </c>
      <c r="K56" s="9">
        <v>286</v>
      </c>
      <c r="L56" s="9">
        <v>0</v>
      </c>
      <c r="M56" s="9">
        <v>0</v>
      </c>
      <c r="N56" s="6"/>
    </row>
    <row r="57" spans="1:14" ht="12.6" customHeight="1">
      <c r="A57" s="8" t="s">
        <v>66</v>
      </c>
      <c r="B57" s="9">
        <v>44</v>
      </c>
      <c r="C57" s="9">
        <v>387463</v>
      </c>
      <c r="D57" s="9">
        <v>0</v>
      </c>
      <c r="E57" s="9">
        <v>0</v>
      </c>
      <c r="F57" s="9">
        <v>0</v>
      </c>
      <c r="G57" s="9">
        <v>0</v>
      </c>
      <c r="H57" s="9">
        <v>11</v>
      </c>
      <c r="I57" s="9">
        <v>63073</v>
      </c>
      <c r="J57" s="9">
        <v>1</v>
      </c>
      <c r="K57" s="9">
        <v>171</v>
      </c>
      <c r="L57" s="9">
        <v>0</v>
      </c>
      <c r="M57" s="9">
        <v>0</v>
      </c>
      <c r="N57" s="6"/>
    </row>
    <row r="58" spans="1:14" ht="12.6" customHeight="1">
      <c r="A58" s="8" t="s">
        <v>67</v>
      </c>
      <c r="B58" s="9">
        <v>81</v>
      </c>
      <c r="C58" s="9">
        <v>184721</v>
      </c>
      <c r="D58" s="9">
        <v>0</v>
      </c>
      <c r="E58" s="9">
        <v>0</v>
      </c>
      <c r="F58" s="9">
        <v>0</v>
      </c>
      <c r="G58" s="9">
        <v>0</v>
      </c>
      <c r="H58" s="9">
        <v>21</v>
      </c>
      <c r="I58" s="9">
        <v>44006</v>
      </c>
      <c r="J58" s="9">
        <v>0</v>
      </c>
      <c r="K58" s="9">
        <v>664</v>
      </c>
      <c r="L58" s="9">
        <v>0</v>
      </c>
      <c r="M58" s="9">
        <v>0</v>
      </c>
      <c r="N58" s="6"/>
    </row>
    <row r="59" spans="1:14" ht="12.6" customHeight="1">
      <c r="A59" s="8" t="s">
        <v>68</v>
      </c>
      <c r="B59" s="9">
        <v>36</v>
      </c>
      <c r="C59" s="9">
        <v>132380</v>
      </c>
      <c r="D59" s="9">
        <v>0</v>
      </c>
      <c r="E59" s="9">
        <v>0</v>
      </c>
      <c r="F59" s="9">
        <v>0</v>
      </c>
      <c r="G59" s="9">
        <v>0</v>
      </c>
      <c r="H59" s="9">
        <v>9</v>
      </c>
      <c r="I59" s="9">
        <v>20269</v>
      </c>
      <c r="J59" s="9">
        <v>0</v>
      </c>
      <c r="K59" s="9">
        <v>195</v>
      </c>
      <c r="L59" s="9">
        <v>0</v>
      </c>
      <c r="M59" s="9">
        <v>0</v>
      </c>
      <c r="N59" s="6"/>
    </row>
    <row r="60" spans="1:14" ht="12.6" customHeight="1">
      <c r="A60" s="8" t="s">
        <v>69</v>
      </c>
      <c r="B60" s="9">
        <v>40</v>
      </c>
      <c r="C60" s="9">
        <v>50382.947200000002</v>
      </c>
      <c r="D60" s="9">
        <v>0</v>
      </c>
      <c r="E60" s="9">
        <v>0</v>
      </c>
      <c r="F60" s="9">
        <v>0</v>
      </c>
      <c r="G60" s="9">
        <v>0</v>
      </c>
      <c r="H60" s="9">
        <v>7</v>
      </c>
      <c r="I60" s="9">
        <v>11984.975200000001</v>
      </c>
      <c r="J60" s="9">
        <v>0</v>
      </c>
      <c r="K60" s="9">
        <v>0</v>
      </c>
      <c r="L60" s="9">
        <v>1</v>
      </c>
      <c r="M60" s="9">
        <v>272.03820000000002</v>
      </c>
      <c r="N60" s="6"/>
    </row>
    <row r="61" spans="1:14" ht="12.6" customHeight="1">
      <c r="A61" s="8" t="s">
        <v>70</v>
      </c>
      <c r="B61" s="9">
        <v>33</v>
      </c>
      <c r="C61" s="9">
        <v>47223.208100000003</v>
      </c>
      <c r="D61" s="9">
        <v>0</v>
      </c>
      <c r="E61" s="9">
        <v>0</v>
      </c>
      <c r="F61" s="9">
        <v>0</v>
      </c>
      <c r="G61" s="9">
        <v>0</v>
      </c>
      <c r="H61" s="9">
        <v>4</v>
      </c>
      <c r="I61" s="9">
        <v>3122.9868999999999</v>
      </c>
      <c r="J61" s="9">
        <v>0</v>
      </c>
      <c r="K61" s="9">
        <v>7.0000000000000001E-3</v>
      </c>
      <c r="L61" s="9">
        <v>0</v>
      </c>
      <c r="M61" s="9">
        <v>0</v>
      </c>
      <c r="N61" s="6"/>
    </row>
    <row r="62" spans="1:14" ht="12.6" customHeight="1">
      <c r="A62" s="8" t="s">
        <v>71</v>
      </c>
      <c r="B62" s="9">
        <v>25</v>
      </c>
      <c r="C62" s="9">
        <v>44958.112200000003</v>
      </c>
      <c r="D62" s="9">
        <v>1</v>
      </c>
      <c r="E62" s="9">
        <v>215.76130000000001</v>
      </c>
      <c r="F62" s="9">
        <v>0</v>
      </c>
      <c r="G62" s="9">
        <v>0</v>
      </c>
      <c r="H62" s="9">
        <v>5</v>
      </c>
      <c r="I62" s="9">
        <v>4946.3231999999998</v>
      </c>
      <c r="J62" s="9">
        <v>1</v>
      </c>
      <c r="K62" s="9">
        <v>101.29900000000001</v>
      </c>
      <c r="L62" s="9">
        <v>0</v>
      </c>
      <c r="M62" s="9">
        <v>0</v>
      </c>
      <c r="N62" s="6"/>
    </row>
    <row r="63" spans="1:14" ht="12.6" customHeight="1">
      <c r="A63" s="8" t="s">
        <v>72</v>
      </c>
      <c r="B63" s="9">
        <v>22</v>
      </c>
      <c r="C63" s="9">
        <v>14916.6052</v>
      </c>
      <c r="D63" s="9">
        <v>0</v>
      </c>
      <c r="E63" s="9">
        <v>0</v>
      </c>
      <c r="F63" s="9">
        <v>0</v>
      </c>
      <c r="G63" s="9">
        <v>0</v>
      </c>
      <c r="H63" s="9">
        <v>2</v>
      </c>
      <c r="I63" s="9">
        <v>3760.7343000000001</v>
      </c>
      <c r="J63" s="9">
        <v>0</v>
      </c>
      <c r="K63" s="9">
        <v>176.66800000000001</v>
      </c>
      <c r="L63" s="9">
        <v>0</v>
      </c>
      <c r="M63" s="9">
        <v>0</v>
      </c>
      <c r="N63" s="6"/>
    </row>
    <row r="64" spans="1:14" ht="12.6" customHeight="1">
      <c r="A64" s="8" t="s">
        <v>73</v>
      </c>
      <c r="B64" s="9">
        <v>19</v>
      </c>
      <c r="C64" s="9">
        <v>13739.3894</v>
      </c>
      <c r="D64" s="9">
        <v>0</v>
      </c>
      <c r="E64" s="9">
        <v>0.58509999999999995</v>
      </c>
      <c r="F64" s="9">
        <v>0</v>
      </c>
      <c r="G64" s="9">
        <v>0</v>
      </c>
      <c r="H64" s="9">
        <v>2</v>
      </c>
      <c r="I64" s="9">
        <v>3999.3795</v>
      </c>
      <c r="J64" s="9">
        <v>1</v>
      </c>
      <c r="K64" s="9">
        <v>1.5521</v>
      </c>
      <c r="L64" s="9">
        <v>0</v>
      </c>
      <c r="M64" s="9">
        <v>0</v>
      </c>
      <c r="N64" s="6"/>
    </row>
    <row r="65" spans="1:14" ht="12.6" customHeight="1">
      <c r="A65" s="8" t="s">
        <v>74</v>
      </c>
      <c r="B65" s="9">
        <v>12</v>
      </c>
      <c r="C65" s="9">
        <v>10318.2916</v>
      </c>
      <c r="D65" s="9">
        <v>0</v>
      </c>
      <c r="E65" s="9">
        <v>30.502400000000002</v>
      </c>
      <c r="F65" s="9">
        <v>0</v>
      </c>
      <c r="G65" s="9">
        <v>0</v>
      </c>
      <c r="H65" s="9">
        <v>1</v>
      </c>
      <c r="I65" s="9">
        <v>2273.5681</v>
      </c>
      <c r="J65" s="9">
        <v>1</v>
      </c>
      <c r="K65" s="9">
        <v>353.24040000000002</v>
      </c>
      <c r="L65" s="9">
        <v>0</v>
      </c>
      <c r="M65" s="9">
        <v>0</v>
      </c>
      <c r="N65" s="6"/>
    </row>
    <row r="66" spans="1:14" ht="12.6" customHeight="1">
      <c r="A66" s="8" t="s">
        <v>75</v>
      </c>
      <c r="B66" s="9">
        <v>30</v>
      </c>
      <c r="C66" s="9">
        <v>45263.849099999999</v>
      </c>
      <c r="D66" s="9">
        <v>0</v>
      </c>
      <c r="E66" s="9">
        <v>0</v>
      </c>
      <c r="F66" s="9">
        <v>0</v>
      </c>
      <c r="G66" s="9">
        <v>0</v>
      </c>
      <c r="H66" s="9">
        <v>1</v>
      </c>
      <c r="I66" s="9">
        <v>5670.8450000000003</v>
      </c>
      <c r="J66" s="9">
        <v>0</v>
      </c>
      <c r="K66" s="9">
        <v>0</v>
      </c>
      <c r="L66" s="9">
        <v>0</v>
      </c>
      <c r="M66" s="9">
        <v>0</v>
      </c>
      <c r="N66" s="6"/>
    </row>
    <row r="67" spans="1:14" ht="12.6" customHeight="1">
      <c r="A67" s="8" t="s">
        <v>76</v>
      </c>
      <c r="B67" s="9">
        <v>29</v>
      </c>
      <c r="C67" s="9">
        <v>20948.880099999998</v>
      </c>
      <c r="D67" s="9">
        <v>0</v>
      </c>
      <c r="E67" s="9">
        <v>0</v>
      </c>
      <c r="F67" s="9">
        <v>1</v>
      </c>
      <c r="G67" s="9">
        <v>1104.9724000000001</v>
      </c>
      <c r="H67" s="9">
        <v>11</v>
      </c>
      <c r="I67" s="9">
        <v>8211.5424999999996</v>
      </c>
      <c r="J67" s="9">
        <v>0</v>
      </c>
      <c r="K67" s="9">
        <v>0</v>
      </c>
      <c r="L67" s="9">
        <v>0</v>
      </c>
      <c r="M67" s="9">
        <v>0</v>
      </c>
      <c r="N67" s="6"/>
    </row>
    <row r="68" spans="1:14" ht="12.6" customHeight="1">
      <c r="A68" s="8" t="s">
        <v>77</v>
      </c>
      <c r="B68" s="9">
        <v>17</v>
      </c>
      <c r="C68" s="9">
        <v>33679.530700000003</v>
      </c>
      <c r="D68" s="9">
        <v>0</v>
      </c>
      <c r="E68" s="9">
        <v>0</v>
      </c>
      <c r="F68" s="9">
        <v>0</v>
      </c>
      <c r="G68" s="9">
        <v>0</v>
      </c>
      <c r="H68" s="9">
        <v>2</v>
      </c>
      <c r="I68" s="9">
        <v>3512.4079000000002</v>
      </c>
      <c r="J68" s="9">
        <v>0</v>
      </c>
      <c r="K68" s="9">
        <v>0</v>
      </c>
      <c r="L68" s="9">
        <v>0</v>
      </c>
      <c r="M68" s="9">
        <v>0</v>
      </c>
      <c r="N68" s="6"/>
    </row>
    <row r="69" spans="1:14" ht="12.6" customHeight="1">
      <c r="A69" s="8" t="s">
        <v>78</v>
      </c>
      <c r="B69" s="9">
        <v>15</v>
      </c>
      <c r="C69" s="9">
        <v>8897.8528000000006</v>
      </c>
      <c r="D69" s="9">
        <v>0</v>
      </c>
      <c r="E69" s="9">
        <v>0</v>
      </c>
      <c r="F69" s="9">
        <v>0</v>
      </c>
      <c r="G69" s="9">
        <v>600.48929999999996</v>
      </c>
      <c r="H69" s="9">
        <v>3</v>
      </c>
      <c r="I69" s="9">
        <v>4809.3919999999998</v>
      </c>
      <c r="J69" s="9">
        <v>0</v>
      </c>
      <c r="K69" s="9">
        <v>0</v>
      </c>
      <c r="L69" s="9">
        <v>0</v>
      </c>
      <c r="M69" s="9">
        <v>0</v>
      </c>
      <c r="N69" s="6"/>
    </row>
    <row r="70" spans="1:14" ht="12.6" customHeight="1">
      <c r="A70" s="8" t="s">
        <v>79</v>
      </c>
      <c r="B70" s="9">
        <v>22</v>
      </c>
      <c r="C70" s="9">
        <v>12885.887199999999</v>
      </c>
      <c r="D70" s="9">
        <v>0</v>
      </c>
      <c r="E70" s="9">
        <v>0</v>
      </c>
      <c r="F70" s="9">
        <v>0</v>
      </c>
      <c r="G70" s="9">
        <v>515.3039</v>
      </c>
      <c r="H70" s="9">
        <v>8</v>
      </c>
      <c r="I70" s="9">
        <v>5116.5950999999995</v>
      </c>
      <c r="J70" s="9">
        <v>0</v>
      </c>
      <c r="K70" s="9">
        <v>0</v>
      </c>
      <c r="L70" s="9">
        <v>0</v>
      </c>
      <c r="M70" s="9">
        <v>0</v>
      </c>
      <c r="N70" s="6"/>
    </row>
    <row r="71" spans="1:14" ht="12.6" customHeight="1">
      <c r="A71" s="8" t="s">
        <v>80</v>
      </c>
      <c r="B71" s="9">
        <v>19</v>
      </c>
      <c r="C71" s="9">
        <v>51533.277800000003</v>
      </c>
      <c r="D71" s="9">
        <v>0</v>
      </c>
      <c r="E71" s="9">
        <v>0</v>
      </c>
      <c r="F71" s="9">
        <v>0</v>
      </c>
      <c r="G71" s="9">
        <v>0</v>
      </c>
      <c r="H71" s="9">
        <v>6</v>
      </c>
      <c r="I71" s="9">
        <v>2934.1860000000001</v>
      </c>
      <c r="J71" s="9">
        <v>0</v>
      </c>
      <c r="K71" s="9">
        <v>149.80959999999999</v>
      </c>
      <c r="L71" s="9">
        <v>0</v>
      </c>
      <c r="M71" s="9">
        <v>0</v>
      </c>
      <c r="N71" s="6"/>
    </row>
    <row r="72" spans="1:14" ht="12.6" customHeight="1">
      <c r="A72" s="8" t="s">
        <v>81</v>
      </c>
      <c r="B72" s="9">
        <v>34</v>
      </c>
      <c r="C72" s="9">
        <v>11662.2544</v>
      </c>
      <c r="D72" s="9">
        <v>0</v>
      </c>
      <c r="E72" s="9">
        <v>0</v>
      </c>
      <c r="F72" s="9">
        <v>0</v>
      </c>
      <c r="G72" s="9">
        <v>0</v>
      </c>
      <c r="H72" s="9">
        <v>12</v>
      </c>
      <c r="I72" s="9">
        <v>4043.3444</v>
      </c>
      <c r="J72" s="9">
        <v>0</v>
      </c>
      <c r="K72" s="9">
        <v>0</v>
      </c>
      <c r="L72" s="9">
        <v>0</v>
      </c>
      <c r="M72" s="9">
        <v>0</v>
      </c>
      <c r="N72" s="6"/>
    </row>
    <row r="73" spans="1:14" ht="12.6" customHeight="1">
      <c r="A73" s="8" t="s">
        <v>82</v>
      </c>
      <c r="B73" s="9">
        <v>20</v>
      </c>
      <c r="C73" s="9">
        <v>8970.8055999999997</v>
      </c>
      <c r="D73" s="9">
        <v>0</v>
      </c>
      <c r="E73" s="9">
        <v>0</v>
      </c>
      <c r="F73" s="9">
        <v>0</v>
      </c>
      <c r="G73" s="9">
        <v>0</v>
      </c>
      <c r="H73" s="9">
        <v>4</v>
      </c>
      <c r="I73" s="9">
        <v>1644.5309</v>
      </c>
      <c r="J73" s="9">
        <v>0</v>
      </c>
      <c r="K73" s="9">
        <v>0</v>
      </c>
      <c r="L73" s="9">
        <v>0</v>
      </c>
      <c r="M73" s="9">
        <v>0</v>
      </c>
      <c r="N73" s="6"/>
    </row>
    <row r="74" spans="1:14" ht="12.6" customHeight="1">
      <c r="A74" s="8" t="s">
        <v>83</v>
      </c>
      <c r="B74" s="9">
        <v>43</v>
      </c>
      <c r="C74" s="9">
        <v>18811.317800000001</v>
      </c>
      <c r="D74" s="9">
        <v>0</v>
      </c>
      <c r="E74" s="9">
        <v>0</v>
      </c>
      <c r="F74" s="9">
        <v>0</v>
      </c>
      <c r="G74" s="9">
        <v>0</v>
      </c>
      <c r="H74" s="9">
        <v>8</v>
      </c>
      <c r="I74" s="9">
        <v>3153.8458000000001</v>
      </c>
      <c r="J74" s="9">
        <v>1</v>
      </c>
      <c r="K74" s="9">
        <v>321.63600000000002</v>
      </c>
      <c r="L74" s="9">
        <v>0</v>
      </c>
      <c r="M74" s="9">
        <v>0</v>
      </c>
      <c r="N74" s="6"/>
    </row>
    <row r="75" spans="1:14" ht="12.6" customHeight="1">
      <c r="A75" s="8" t="s">
        <v>84</v>
      </c>
      <c r="B75" s="9">
        <v>49</v>
      </c>
      <c r="C75" s="9">
        <v>14843.501099999999</v>
      </c>
      <c r="D75" s="9">
        <v>0</v>
      </c>
      <c r="E75" s="9">
        <v>0</v>
      </c>
      <c r="F75" s="9">
        <v>0</v>
      </c>
      <c r="G75" s="9">
        <v>0</v>
      </c>
      <c r="H75" s="9">
        <v>5</v>
      </c>
      <c r="I75" s="9">
        <v>2222.5419000000002</v>
      </c>
      <c r="J75" s="9">
        <v>0</v>
      </c>
      <c r="K75" s="9">
        <v>0</v>
      </c>
      <c r="L75" s="9">
        <v>0</v>
      </c>
      <c r="M75" s="9">
        <v>0</v>
      </c>
      <c r="N75" s="6"/>
    </row>
    <row r="76" spans="1:14" ht="12.6" customHeight="1">
      <c r="A76" s="8" t="s">
        <v>85</v>
      </c>
      <c r="B76" s="9">
        <v>33</v>
      </c>
      <c r="C76" s="9">
        <v>10827.21</v>
      </c>
      <c r="D76" s="9">
        <v>0</v>
      </c>
      <c r="E76" s="9">
        <v>0</v>
      </c>
      <c r="F76" s="9">
        <v>0</v>
      </c>
      <c r="G76" s="9">
        <v>0</v>
      </c>
      <c r="H76" s="9">
        <v>10</v>
      </c>
      <c r="I76" s="9">
        <v>4133.0240000000003</v>
      </c>
      <c r="J76" s="9">
        <v>0</v>
      </c>
      <c r="K76" s="9">
        <v>0</v>
      </c>
      <c r="L76" s="9">
        <v>0</v>
      </c>
      <c r="M76" s="9">
        <v>0</v>
      </c>
      <c r="N76" s="6"/>
    </row>
    <row r="77" spans="1:14" ht="12.6" customHeight="1">
      <c r="A77" s="8" t="s">
        <v>86</v>
      </c>
      <c r="B77" s="9">
        <v>28</v>
      </c>
      <c r="C77" s="9">
        <v>9400.4254999999994</v>
      </c>
      <c r="D77" s="9">
        <v>0</v>
      </c>
      <c r="E77" s="9">
        <v>0</v>
      </c>
      <c r="F77" s="9">
        <v>0</v>
      </c>
      <c r="G77" s="9">
        <v>0</v>
      </c>
      <c r="H77" s="9">
        <v>2</v>
      </c>
      <c r="I77" s="9">
        <v>1601.3043</v>
      </c>
      <c r="J77" s="9">
        <v>0</v>
      </c>
      <c r="K77" s="9">
        <v>0</v>
      </c>
      <c r="L77" s="9">
        <v>0</v>
      </c>
      <c r="M77" s="9">
        <v>0</v>
      </c>
      <c r="N77" s="6"/>
    </row>
    <row r="78" spans="1:14" ht="12.6" customHeight="1">
      <c r="A78" s="8" t="s">
        <v>87</v>
      </c>
      <c r="B78" s="9">
        <v>3185</v>
      </c>
      <c r="C78" s="9">
        <v>4192363.3457999998</v>
      </c>
      <c r="D78" s="9">
        <v>73</v>
      </c>
      <c r="E78" s="9">
        <v>28056.8488</v>
      </c>
      <c r="F78" s="9">
        <v>4</v>
      </c>
      <c r="G78" s="9">
        <v>12087.765600000001</v>
      </c>
      <c r="H78" s="9">
        <v>1310</v>
      </c>
      <c r="I78" s="9">
        <v>1381720.527</v>
      </c>
      <c r="J78" s="9">
        <v>125</v>
      </c>
      <c r="K78" s="9">
        <v>74114.212100000004</v>
      </c>
      <c r="L78" s="9">
        <v>1</v>
      </c>
      <c r="M78" s="9">
        <v>272.03820000000002</v>
      </c>
      <c r="N78" s="6"/>
    </row>
    <row r="79" spans="1:14" ht="12.6" customHeight="1">
      <c r="A79" s="8" t="s">
        <v>88</v>
      </c>
      <c r="B79" s="9">
        <v>11</v>
      </c>
      <c r="C79" s="9">
        <v>3956.6963000000001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6"/>
    </row>
    <row r="80" spans="1:14" ht="12.6" customHeight="1">
      <c r="A80" s="10" t="s">
        <v>89</v>
      </c>
      <c r="B80" s="9">
        <v>1</v>
      </c>
      <c r="C80" s="9">
        <v>608.17999999999995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6"/>
    </row>
    <row r="81" spans="1:15" ht="12.6" customHeight="1">
      <c r="A81" s="10" t="s">
        <v>90</v>
      </c>
      <c r="B81" s="9">
        <v>1</v>
      </c>
      <c r="C81" s="9">
        <v>304.08999999999997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6"/>
    </row>
    <row r="82" spans="1:15" ht="12.6" customHeight="1">
      <c r="A82" s="10" t="s">
        <v>91</v>
      </c>
      <c r="B82" s="9">
        <v>3</v>
      </c>
      <c r="C82" s="9">
        <v>912.4221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6"/>
    </row>
    <row r="83" spans="1:15" ht="12.6" customHeight="1">
      <c r="A83" s="10" t="s">
        <v>92</v>
      </c>
      <c r="B83" s="9">
        <v>4</v>
      </c>
      <c r="C83" s="9">
        <v>1442.2031999999999</v>
      </c>
      <c r="D83" s="9">
        <v>0</v>
      </c>
      <c r="E83" s="9">
        <v>0</v>
      </c>
      <c r="F83" s="9">
        <v>0</v>
      </c>
      <c r="G83" s="9">
        <v>0</v>
      </c>
      <c r="H83" s="9">
        <v>1</v>
      </c>
      <c r="I83" s="9">
        <v>514.7287</v>
      </c>
      <c r="J83" s="9">
        <v>0</v>
      </c>
      <c r="K83" s="9">
        <v>0</v>
      </c>
      <c r="L83" s="9">
        <v>0</v>
      </c>
      <c r="M83" s="9">
        <v>0</v>
      </c>
      <c r="N83" s="6"/>
    </row>
    <row r="84" spans="1:15" ht="12.6" customHeight="1">
      <c r="A84" s="10" t="s">
        <v>93</v>
      </c>
      <c r="B84" s="9">
        <v>3</v>
      </c>
      <c r="C84" s="9">
        <v>1321.7056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409.43560000000002</v>
      </c>
      <c r="J84" s="9">
        <v>0</v>
      </c>
      <c r="K84" s="9">
        <v>0</v>
      </c>
      <c r="L84" s="9">
        <v>0</v>
      </c>
      <c r="M84" s="9">
        <v>0</v>
      </c>
      <c r="N84" s="6"/>
    </row>
    <row r="85" spans="1:15" ht="12.6" customHeight="1">
      <c r="A85" s="10" t="s">
        <v>94</v>
      </c>
      <c r="B85" s="9">
        <v>3</v>
      </c>
      <c r="C85" s="9">
        <v>433.32830000000001</v>
      </c>
      <c r="D85" s="9">
        <v>0</v>
      </c>
      <c r="E85" s="9">
        <v>0</v>
      </c>
      <c r="F85" s="9">
        <v>0</v>
      </c>
      <c r="G85" s="9">
        <v>0</v>
      </c>
      <c r="H85" s="9">
        <v>1</v>
      </c>
      <c r="I85" s="9">
        <v>425.726</v>
      </c>
      <c r="J85" s="9">
        <v>0</v>
      </c>
      <c r="K85" s="9">
        <v>0</v>
      </c>
      <c r="L85" s="9">
        <v>0</v>
      </c>
      <c r="M85" s="9">
        <v>0</v>
      </c>
      <c r="N85" s="6"/>
    </row>
    <row r="86" spans="1:15" ht="12.6" customHeight="1">
      <c r="A86" s="10" t="s">
        <v>95</v>
      </c>
      <c r="B86" s="9">
        <v>2</v>
      </c>
      <c r="C86" s="9">
        <v>487.68290000000002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96.328100000000006</v>
      </c>
      <c r="J86" s="9">
        <v>0</v>
      </c>
      <c r="K86" s="9">
        <v>0</v>
      </c>
      <c r="L86" s="9">
        <v>0</v>
      </c>
      <c r="M86" s="9">
        <v>0</v>
      </c>
      <c r="N86" s="6"/>
    </row>
    <row r="87" spans="1:15" ht="12.6" customHeight="1">
      <c r="A87" s="10" t="s">
        <v>96</v>
      </c>
      <c r="B87" s="9">
        <v>1</v>
      </c>
      <c r="C87" s="9">
        <v>542.2971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155.08590000000001</v>
      </c>
      <c r="J87" s="9">
        <v>0</v>
      </c>
      <c r="K87" s="9">
        <v>0</v>
      </c>
      <c r="L87" s="9">
        <v>0</v>
      </c>
      <c r="M87" s="9">
        <v>0</v>
      </c>
      <c r="N87" s="6"/>
    </row>
    <row r="88" spans="1:15" ht="12.6" customHeight="1">
      <c r="A88" s="8" t="s">
        <v>97</v>
      </c>
      <c r="B88" s="9">
        <v>10</v>
      </c>
      <c r="C88" s="9">
        <v>3216.2550999999999</v>
      </c>
      <c r="D88" s="9">
        <v>0</v>
      </c>
      <c r="E88" s="9">
        <v>0</v>
      </c>
      <c r="F88" s="9">
        <v>0</v>
      </c>
      <c r="G88" s="9">
        <v>0</v>
      </c>
      <c r="H88" s="9">
        <v>1</v>
      </c>
      <c r="I88" s="9">
        <v>389.23520000000002</v>
      </c>
      <c r="J88" s="9">
        <v>0</v>
      </c>
      <c r="K88" s="9">
        <v>0</v>
      </c>
      <c r="L88" s="9">
        <v>0</v>
      </c>
      <c r="M88" s="9">
        <v>0</v>
      </c>
      <c r="N88" s="6"/>
    </row>
    <row r="89" spans="1:15" ht="12.6" customHeight="1">
      <c r="A89" s="10" t="s">
        <v>98</v>
      </c>
      <c r="B89" s="9">
        <v>0</v>
      </c>
      <c r="C89" s="9">
        <v>65.578599999999994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6"/>
    </row>
    <row r="90" spans="1:15" ht="12.6" customHeight="1">
      <c r="A90" s="10" t="s">
        <v>99</v>
      </c>
      <c r="B90" s="9">
        <v>1</v>
      </c>
      <c r="C90" s="9">
        <v>311.99630000000002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6"/>
    </row>
    <row r="91" spans="1:15" ht="12.6" customHeight="1">
      <c r="A91" s="10" t="s">
        <v>100</v>
      </c>
      <c r="B91" s="9">
        <v>4</v>
      </c>
      <c r="C91" s="9">
        <v>1249.8099</v>
      </c>
      <c r="D91" s="9">
        <v>0</v>
      </c>
      <c r="E91" s="9">
        <v>0</v>
      </c>
      <c r="F91" s="9">
        <v>0</v>
      </c>
      <c r="G91" s="9">
        <v>0</v>
      </c>
      <c r="H91" s="9">
        <v>1</v>
      </c>
      <c r="I91" s="9">
        <v>334.49900000000002</v>
      </c>
      <c r="J91" s="9">
        <v>0</v>
      </c>
      <c r="K91" s="9">
        <v>0</v>
      </c>
      <c r="L91" s="9">
        <v>0</v>
      </c>
      <c r="M91" s="9">
        <v>0</v>
      </c>
      <c r="N91" s="6"/>
    </row>
    <row r="92" spans="1:15" ht="12.6" customHeight="1">
      <c r="A92" s="10" t="s">
        <v>101</v>
      </c>
      <c r="B92" s="9">
        <v>1</v>
      </c>
      <c r="C92" s="9">
        <v>304.08999999999997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6"/>
    </row>
    <row r="93" spans="1:15" ht="12.6" customHeight="1">
      <c r="A93" s="10" t="s">
        <v>89</v>
      </c>
      <c r="B93" s="9">
        <v>4</v>
      </c>
      <c r="C93" s="9">
        <v>1284.7802999999999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54.736199999999997</v>
      </c>
      <c r="J93" s="9">
        <v>0</v>
      </c>
      <c r="K93" s="9">
        <v>0</v>
      </c>
      <c r="L93" s="9">
        <v>0</v>
      </c>
      <c r="M93" s="9">
        <v>0</v>
      </c>
      <c r="N93" s="6"/>
    </row>
    <row r="94" spans="1:15" ht="22.5" customHeight="1">
      <c r="A94" s="11" t="s">
        <v>102</v>
      </c>
      <c r="B94" s="9">
        <v>-1</v>
      </c>
      <c r="C94" s="9">
        <v>-740.44119999999998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389.23520000000002</v>
      </c>
      <c r="J94" s="9">
        <v>0</v>
      </c>
      <c r="K94" s="9">
        <v>0</v>
      </c>
      <c r="L94" s="9">
        <v>0</v>
      </c>
      <c r="M94" s="9">
        <v>0</v>
      </c>
      <c r="N94" s="6"/>
    </row>
    <row r="95" spans="1:15" ht="22.5" customHeight="1">
      <c r="A95" s="106" t="s">
        <v>103</v>
      </c>
      <c r="B95" s="107">
        <v>-9.0909090909090899</v>
      </c>
      <c r="C95" s="107">
        <v>-18.713622271186193</v>
      </c>
      <c r="D95" s="107">
        <v>0</v>
      </c>
      <c r="E95" s="107">
        <v>0</v>
      </c>
      <c r="F95" s="107">
        <v>0</v>
      </c>
      <c r="G95" s="107">
        <v>0</v>
      </c>
      <c r="H95" s="107">
        <v>100</v>
      </c>
      <c r="I95" s="107">
        <v>38923.519999999997</v>
      </c>
      <c r="J95" s="107">
        <v>0</v>
      </c>
      <c r="K95" s="107">
        <v>0</v>
      </c>
      <c r="L95" s="107">
        <v>0</v>
      </c>
      <c r="M95" s="107">
        <v>0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3195</v>
      </c>
      <c r="C97" s="9">
        <v>4195579.6009</v>
      </c>
      <c r="D97" s="9">
        <v>73</v>
      </c>
      <c r="E97" s="9">
        <v>28056.8488</v>
      </c>
      <c r="F97" s="9">
        <v>4</v>
      </c>
      <c r="G97" s="9">
        <v>12087.765600000001</v>
      </c>
      <c r="H97" s="9">
        <v>1311</v>
      </c>
      <c r="I97" s="9">
        <v>1382109.7622</v>
      </c>
      <c r="J97" s="9">
        <v>125</v>
      </c>
      <c r="K97" s="9">
        <v>74114.212100000004</v>
      </c>
      <c r="L97" s="9">
        <v>1</v>
      </c>
      <c r="M97" s="9">
        <v>272.03820000000002</v>
      </c>
      <c r="N97" s="6"/>
    </row>
    <row r="102" spans="1:14" ht="11.25" customHeight="1">
      <c r="A102" s="3" t="s">
        <v>403</v>
      </c>
      <c r="B102" s="19" t="s">
        <v>407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4" ht="11.25" customHeight="1">
      <c r="A103" s="5" t="s">
        <v>405</v>
      </c>
      <c r="B103" s="19" t="s">
        <v>408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4" ht="11.25" customHeight="1">
      <c r="L104" s="2" t="s">
        <v>4</v>
      </c>
    </row>
    <row r="105" spans="1:14" ht="22.5" customHeight="1">
      <c r="A105" s="6" t="s">
        <v>236</v>
      </c>
      <c r="B105" s="24" t="s">
        <v>239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6"/>
    </row>
    <row r="106" spans="1:14" ht="22.5" customHeight="1">
      <c r="A106" s="11" t="s">
        <v>240</v>
      </c>
      <c r="B106" s="19" t="s">
        <v>243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4" ht="11.25" customHeight="1">
      <c r="B107" s="21" t="s">
        <v>164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6"/>
    </row>
    <row r="108" spans="1:14" ht="22.5" customHeight="1">
      <c r="B108" s="24" t="s">
        <v>250</v>
      </c>
      <c r="C108" s="24"/>
      <c r="D108" s="24" t="s">
        <v>251</v>
      </c>
      <c r="E108" s="24"/>
      <c r="F108" s="24" t="s">
        <v>252</v>
      </c>
      <c r="G108" s="24"/>
      <c r="H108" s="24" t="s">
        <v>253</v>
      </c>
      <c r="I108" s="24"/>
      <c r="J108" s="24" t="s">
        <v>254</v>
      </c>
      <c r="K108" s="24"/>
      <c r="L108" s="24" t="s">
        <v>255</v>
      </c>
      <c r="M108" s="24"/>
      <c r="N108" s="6"/>
    </row>
    <row r="109" spans="1:14" ht="33.75" customHeight="1">
      <c r="B109" s="22" t="s">
        <v>256</v>
      </c>
      <c r="C109" s="22"/>
      <c r="D109" s="22" t="s">
        <v>257</v>
      </c>
      <c r="E109" s="22"/>
      <c r="F109" s="22" t="s">
        <v>258</v>
      </c>
      <c r="G109" s="22"/>
      <c r="H109" s="22" t="s">
        <v>259</v>
      </c>
      <c r="I109" s="22"/>
      <c r="J109" s="22" t="s">
        <v>260</v>
      </c>
      <c r="K109" s="22"/>
      <c r="L109" s="22" t="s">
        <v>261</v>
      </c>
      <c r="M109" s="22"/>
      <c r="N109" s="6"/>
    </row>
    <row r="110" spans="1:14" ht="11.25" customHeight="1">
      <c r="B110" s="23" t="s">
        <v>158</v>
      </c>
      <c r="C110" s="23"/>
      <c r="D110" s="23" t="s">
        <v>158</v>
      </c>
      <c r="E110" s="23"/>
      <c r="F110" s="23" t="s">
        <v>158</v>
      </c>
      <c r="G110" s="23"/>
      <c r="H110" s="23" t="s">
        <v>158</v>
      </c>
      <c r="I110" s="23"/>
      <c r="J110" s="23" t="s">
        <v>158</v>
      </c>
      <c r="K110" s="23"/>
      <c r="L110" s="23" t="s">
        <v>158</v>
      </c>
      <c r="M110" s="23"/>
      <c r="N110" s="6"/>
    </row>
    <row r="111" spans="1:14" ht="10.5" customHeight="1">
      <c r="A111" s="2" t="s">
        <v>15</v>
      </c>
      <c r="B111" s="2" t="s">
        <v>159</v>
      </c>
      <c r="C111" s="2" t="s">
        <v>160</v>
      </c>
      <c r="D111" s="2" t="s">
        <v>159</v>
      </c>
      <c r="E111" s="2" t="s">
        <v>160</v>
      </c>
      <c r="F111" s="2" t="s">
        <v>159</v>
      </c>
      <c r="G111" s="2" t="s">
        <v>160</v>
      </c>
      <c r="H111" s="2" t="s">
        <v>159</v>
      </c>
      <c r="I111" s="2" t="s">
        <v>160</v>
      </c>
      <c r="J111" s="2" t="s">
        <v>159</v>
      </c>
      <c r="K111" s="2" t="s">
        <v>160</v>
      </c>
      <c r="L111" s="2" t="s">
        <v>159</v>
      </c>
      <c r="M111" s="2" t="s">
        <v>160</v>
      </c>
      <c r="N111" s="6"/>
    </row>
    <row r="112" spans="1:14" ht="11.25" customHeight="1">
      <c r="A112" s="4" t="s">
        <v>18</v>
      </c>
      <c r="B112" s="4" t="s">
        <v>19</v>
      </c>
      <c r="C112" s="4" t="s">
        <v>20</v>
      </c>
      <c r="D112" s="4" t="s">
        <v>19</v>
      </c>
      <c r="E112" s="4" t="s">
        <v>20</v>
      </c>
      <c r="F112" s="4" t="s">
        <v>19</v>
      </c>
      <c r="G112" s="4" t="s">
        <v>20</v>
      </c>
      <c r="H112" s="4" t="s">
        <v>19</v>
      </c>
      <c r="I112" s="4" t="s">
        <v>20</v>
      </c>
      <c r="J112" s="4" t="s">
        <v>19</v>
      </c>
      <c r="K112" s="4" t="s">
        <v>20</v>
      </c>
      <c r="L112" s="4" t="s">
        <v>19</v>
      </c>
      <c r="M112" s="4" t="s">
        <v>20</v>
      </c>
      <c r="N112" s="6"/>
    </row>
    <row r="113" spans="1:14" ht="12.6" customHeight="1">
      <c r="A113" s="8" t="s">
        <v>21</v>
      </c>
      <c r="B113" s="9">
        <v>0</v>
      </c>
      <c r="C113" s="9">
        <v>0</v>
      </c>
      <c r="D113" s="9">
        <v>3</v>
      </c>
      <c r="E113" s="9">
        <v>961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6"/>
    </row>
    <row r="114" spans="1:14" ht="12.6" customHeight="1">
      <c r="A114" s="8" t="s">
        <v>22</v>
      </c>
      <c r="B114" s="9">
        <v>0</v>
      </c>
      <c r="C114" s="9">
        <v>0</v>
      </c>
      <c r="D114" s="9">
        <v>1</v>
      </c>
      <c r="E114" s="9">
        <v>187</v>
      </c>
      <c r="F114" s="9">
        <v>0</v>
      </c>
      <c r="G114" s="9">
        <v>0</v>
      </c>
      <c r="H114" s="9">
        <v>3</v>
      </c>
      <c r="I114" s="9">
        <v>91</v>
      </c>
      <c r="J114" s="9">
        <v>0</v>
      </c>
      <c r="K114" s="9">
        <v>0</v>
      </c>
      <c r="L114" s="9">
        <v>0</v>
      </c>
      <c r="M114" s="9">
        <v>0</v>
      </c>
      <c r="N114" s="6"/>
    </row>
    <row r="115" spans="1:14" ht="12.6" customHeight="1">
      <c r="A115" s="8" t="s">
        <v>23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2.6" customHeight="1">
      <c r="A116" s="8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30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2.6" customHeight="1">
      <c r="A117" s="8" t="s">
        <v>25</v>
      </c>
      <c r="B117" s="9">
        <v>0</v>
      </c>
      <c r="C117" s="9">
        <v>0</v>
      </c>
      <c r="D117" s="9">
        <v>2</v>
      </c>
      <c r="E117" s="9">
        <v>1115</v>
      </c>
      <c r="F117" s="9">
        <v>0</v>
      </c>
      <c r="G117" s="9">
        <v>0</v>
      </c>
      <c r="H117" s="9">
        <v>1</v>
      </c>
      <c r="I117" s="9">
        <v>52</v>
      </c>
      <c r="J117" s="9">
        <v>0</v>
      </c>
      <c r="K117" s="9">
        <v>0</v>
      </c>
      <c r="L117" s="9">
        <v>2</v>
      </c>
      <c r="M117" s="9">
        <v>360</v>
      </c>
      <c r="N117" s="6"/>
    </row>
    <row r="118" spans="1:14" ht="12.6" customHeight="1">
      <c r="A118" s="8" t="s">
        <v>26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22</v>
      </c>
      <c r="J118" s="9">
        <v>0</v>
      </c>
      <c r="K118" s="9">
        <v>86</v>
      </c>
      <c r="L118" s="9">
        <v>0</v>
      </c>
      <c r="M118" s="9">
        <v>0</v>
      </c>
      <c r="N118" s="6"/>
    </row>
    <row r="119" spans="1:14" ht="12.6" customHeight="1">
      <c r="A119" s="8" t="s">
        <v>27</v>
      </c>
      <c r="B119" s="9">
        <v>0</v>
      </c>
      <c r="C119" s="9">
        <v>0</v>
      </c>
      <c r="D119" s="9">
        <v>1</v>
      </c>
      <c r="E119" s="9">
        <v>149</v>
      </c>
      <c r="F119" s="9">
        <v>0</v>
      </c>
      <c r="G119" s="9">
        <v>0</v>
      </c>
      <c r="H119" s="9">
        <v>0</v>
      </c>
      <c r="I119" s="9">
        <v>3</v>
      </c>
      <c r="J119" s="9">
        <v>0</v>
      </c>
      <c r="K119" s="9">
        <v>0</v>
      </c>
      <c r="L119" s="9">
        <v>1</v>
      </c>
      <c r="M119" s="9">
        <v>379</v>
      </c>
      <c r="N119" s="6"/>
    </row>
    <row r="120" spans="1:14" ht="12.6" customHeight="1">
      <c r="A120" s="8" t="s">
        <v>28</v>
      </c>
      <c r="B120" s="9">
        <v>0</v>
      </c>
      <c r="C120" s="9">
        <v>0</v>
      </c>
      <c r="D120" s="9">
        <v>0</v>
      </c>
      <c r="E120" s="9">
        <v>333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2.6" customHeight="1">
      <c r="A121" s="8" t="s">
        <v>29</v>
      </c>
      <c r="B121" s="9">
        <v>0</v>
      </c>
      <c r="C121" s="9">
        <v>0</v>
      </c>
      <c r="D121" s="9">
        <v>1</v>
      </c>
      <c r="E121" s="9">
        <v>573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2.6" customHeight="1">
      <c r="A122" s="8" t="s">
        <v>30</v>
      </c>
      <c r="B122" s="9">
        <v>0</v>
      </c>
      <c r="C122" s="9">
        <v>0</v>
      </c>
      <c r="D122" s="9">
        <v>1</v>
      </c>
      <c r="E122" s="9">
        <v>384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2.6" customHeight="1">
      <c r="A123" s="8" t="s">
        <v>31</v>
      </c>
      <c r="B123" s="9">
        <v>0</v>
      </c>
      <c r="C123" s="9">
        <v>0</v>
      </c>
      <c r="D123" s="9">
        <v>1</v>
      </c>
      <c r="E123" s="9">
        <v>440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</v>
      </c>
      <c r="M123" s="9">
        <v>78</v>
      </c>
      <c r="N123" s="6"/>
    </row>
    <row r="124" spans="1:14" ht="12.6" customHeight="1">
      <c r="A124" s="8" t="s">
        <v>32</v>
      </c>
      <c r="B124" s="9">
        <v>0</v>
      </c>
      <c r="C124" s="9">
        <v>0</v>
      </c>
      <c r="D124" s="9">
        <v>0</v>
      </c>
      <c r="E124" s="9">
        <v>54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2.6" customHeight="1">
      <c r="A125" s="8" t="s">
        <v>33</v>
      </c>
      <c r="B125" s="9">
        <v>0</v>
      </c>
      <c r="C125" s="9">
        <v>0</v>
      </c>
      <c r="D125" s="9">
        <v>2</v>
      </c>
      <c r="E125" s="9">
        <v>513</v>
      </c>
      <c r="F125" s="9">
        <v>0</v>
      </c>
      <c r="G125" s="9">
        <v>0</v>
      </c>
      <c r="H125" s="9">
        <v>4</v>
      </c>
      <c r="I125" s="9">
        <v>594</v>
      </c>
      <c r="J125" s="9">
        <v>1</v>
      </c>
      <c r="K125" s="9">
        <v>403</v>
      </c>
      <c r="L125" s="9">
        <v>1</v>
      </c>
      <c r="M125" s="9">
        <v>25</v>
      </c>
      <c r="N125" s="6"/>
    </row>
    <row r="126" spans="1:14" ht="12.6" customHeight="1">
      <c r="A126" s="8" t="s">
        <v>34</v>
      </c>
      <c r="B126" s="9">
        <v>0</v>
      </c>
      <c r="C126" s="9">
        <v>0</v>
      </c>
      <c r="D126" s="9">
        <v>1</v>
      </c>
      <c r="E126" s="9">
        <v>3</v>
      </c>
      <c r="F126" s="9">
        <v>0</v>
      </c>
      <c r="G126" s="9">
        <v>0</v>
      </c>
      <c r="H126" s="9">
        <v>5</v>
      </c>
      <c r="I126" s="9">
        <v>975</v>
      </c>
      <c r="J126" s="9">
        <v>1</v>
      </c>
      <c r="K126" s="9">
        <v>254</v>
      </c>
      <c r="L126" s="9">
        <v>1</v>
      </c>
      <c r="M126" s="9">
        <v>13</v>
      </c>
      <c r="N126" s="6"/>
    </row>
    <row r="127" spans="1:14" ht="12.6" customHeight="1">
      <c r="A127" s="8" t="s">
        <v>35</v>
      </c>
      <c r="B127" s="9">
        <v>0</v>
      </c>
      <c r="C127" s="9">
        <v>0</v>
      </c>
      <c r="D127" s="9">
        <v>3</v>
      </c>
      <c r="E127" s="9">
        <v>1832</v>
      </c>
      <c r="F127" s="9">
        <v>0</v>
      </c>
      <c r="G127" s="9">
        <v>0</v>
      </c>
      <c r="H127" s="9">
        <v>1</v>
      </c>
      <c r="I127" s="9">
        <v>183</v>
      </c>
      <c r="J127" s="9">
        <v>2</v>
      </c>
      <c r="K127" s="9">
        <v>445</v>
      </c>
      <c r="L127" s="9">
        <v>1</v>
      </c>
      <c r="M127" s="9">
        <v>47</v>
      </c>
      <c r="N127" s="6"/>
    </row>
    <row r="128" spans="1:14" ht="12.6" customHeight="1">
      <c r="A128" s="8" t="s">
        <v>36</v>
      </c>
      <c r="B128" s="9">
        <v>0</v>
      </c>
      <c r="C128" s="9">
        <v>0</v>
      </c>
      <c r="D128" s="9">
        <v>0</v>
      </c>
      <c r="E128" s="9">
        <v>536</v>
      </c>
      <c r="F128" s="9">
        <v>0</v>
      </c>
      <c r="G128" s="9">
        <v>0</v>
      </c>
      <c r="H128" s="9">
        <v>16</v>
      </c>
      <c r="I128" s="9">
        <v>3905</v>
      </c>
      <c r="J128" s="9">
        <v>4</v>
      </c>
      <c r="K128" s="9">
        <v>282</v>
      </c>
      <c r="L128" s="9">
        <v>1</v>
      </c>
      <c r="M128" s="9">
        <v>491</v>
      </c>
      <c r="N128" s="6"/>
    </row>
    <row r="129" spans="1:14" ht="12.6" customHeight="1">
      <c r="A129" s="8" t="s">
        <v>37</v>
      </c>
      <c r="B129" s="9">
        <v>0</v>
      </c>
      <c r="C129" s="9">
        <v>0</v>
      </c>
      <c r="D129" s="9">
        <v>8</v>
      </c>
      <c r="E129" s="9">
        <v>2642</v>
      </c>
      <c r="F129" s="9">
        <v>0</v>
      </c>
      <c r="G129" s="9">
        <v>0</v>
      </c>
      <c r="H129" s="9">
        <v>24</v>
      </c>
      <c r="I129" s="9">
        <v>2543</v>
      </c>
      <c r="J129" s="9">
        <v>11</v>
      </c>
      <c r="K129" s="9">
        <v>864</v>
      </c>
      <c r="L129" s="9">
        <v>4</v>
      </c>
      <c r="M129" s="9">
        <v>464</v>
      </c>
      <c r="N129" s="6"/>
    </row>
    <row r="130" spans="1:14" ht="12.6" customHeight="1">
      <c r="A130" s="8" t="s">
        <v>38</v>
      </c>
      <c r="B130" s="9">
        <v>0</v>
      </c>
      <c r="C130" s="9">
        <v>0</v>
      </c>
      <c r="D130" s="9">
        <v>5</v>
      </c>
      <c r="E130" s="9">
        <v>2228</v>
      </c>
      <c r="F130" s="9">
        <v>0</v>
      </c>
      <c r="G130" s="9">
        <v>0</v>
      </c>
      <c r="H130" s="9">
        <v>8</v>
      </c>
      <c r="I130" s="9">
        <v>802</v>
      </c>
      <c r="J130" s="9">
        <v>1</v>
      </c>
      <c r="K130" s="9">
        <v>67</v>
      </c>
      <c r="L130" s="9">
        <v>2</v>
      </c>
      <c r="M130" s="9">
        <v>520</v>
      </c>
      <c r="N130" s="6"/>
    </row>
    <row r="131" spans="1:14" ht="12.6" customHeight="1">
      <c r="A131" s="8" t="s">
        <v>39</v>
      </c>
      <c r="B131" s="9">
        <v>0</v>
      </c>
      <c r="C131" s="9">
        <v>0</v>
      </c>
      <c r="D131" s="9">
        <v>2</v>
      </c>
      <c r="E131" s="9">
        <v>1411</v>
      </c>
      <c r="F131" s="9">
        <v>0</v>
      </c>
      <c r="G131" s="9">
        <v>0</v>
      </c>
      <c r="H131" s="9">
        <v>7</v>
      </c>
      <c r="I131" s="9">
        <v>2100</v>
      </c>
      <c r="J131" s="9">
        <v>2</v>
      </c>
      <c r="K131" s="9">
        <v>50</v>
      </c>
      <c r="L131" s="9">
        <v>0</v>
      </c>
      <c r="M131" s="9">
        <v>1</v>
      </c>
      <c r="N131" s="6"/>
    </row>
    <row r="132" spans="1:14" ht="12.6" customHeight="1">
      <c r="A132" s="8" t="s">
        <v>40</v>
      </c>
      <c r="B132" s="9">
        <v>0</v>
      </c>
      <c r="C132" s="9">
        <v>0</v>
      </c>
      <c r="D132" s="9">
        <v>9</v>
      </c>
      <c r="E132" s="9">
        <v>3375</v>
      </c>
      <c r="F132" s="9">
        <v>0</v>
      </c>
      <c r="G132" s="9">
        <v>0</v>
      </c>
      <c r="H132" s="9">
        <v>11</v>
      </c>
      <c r="I132" s="9">
        <v>2269</v>
      </c>
      <c r="J132" s="9">
        <v>1</v>
      </c>
      <c r="K132" s="9">
        <v>71</v>
      </c>
      <c r="L132" s="9">
        <v>2</v>
      </c>
      <c r="M132" s="9">
        <v>615</v>
      </c>
      <c r="N132" s="6"/>
    </row>
    <row r="133" spans="1:14" ht="12.6" customHeight="1">
      <c r="A133" s="8" t="s">
        <v>41</v>
      </c>
      <c r="B133" s="9">
        <v>0</v>
      </c>
      <c r="C133" s="9">
        <v>0</v>
      </c>
      <c r="D133" s="9">
        <v>2</v>
      </c>
      <c r="E133" s="9">
        <v>655</v>
      </c>
      <c r="F133" s="9">
        <v>0</v>
      </c>
      <c r="G133" s="9">
        <v>0</v>
      </c>
      <c r="H133" s="9">
        <v>12</v>
      </c>
      <c r="I133" s="9">
        <v>877</v>
      </c>
      <c r="J133" s="9">
        <v>7</v>
      </c>
      <c r="K133" s="9">
        <v>1008</v>
      </c>
      <c r="L133" s="9">
        <v>0</v>
      </c>
      <c r="M133" s="9">
        <v>322</v>
      </c>
      <c r="N133" s="6"/>
    </row>
    <row r="134" spans="1:14" ht="12.6" customHeight="1">
      <c r="A134" s="8" t="s">
        <v>42</v>
      </c>
      <c r="B134" s="9">
        <v>0</v>
      </c>
      <c r="C134" s="9">
        <v>0</v>
      </c>
      <c r="D134" s="9">
        <v>9</v>
      </c>
      <c r="E134" s="9">
        <v>12206</v>
      </c>
      <c r="F134" s="9">
        <v>0</v>
      </c>
      <c r="G134" s="9">
        <v>0</v>
      </c>
      <c r="H134" s="9">
        <v>15</v>
      </c>
      <c r="I134" s="9">
        <v>4775</v>
      </c>
      <c r="J134" s="9">
        <v>9</v>
      </c>
      <c r="K134" s="9">
        <v>1042</v>
      </c>
      <c r="L134" s="9">
        <v>4</v>
      </c>
      <c r="M134" s="9">
        <v>1168</v>
      </c>
      <c r="N134" s="6"/>
    </row>
    <row r="135" spans="1:14" ht="12.6" customHeight="1">
      <c r="A135" s="8" t="s">
        <v>43</v>
      </c>
      <c r="B135" s="9">
        <v>0</v>
      </c>
      <c r="C135" s="9">
        <v>0</v>
      </c>
      <c r="D135" s="9">
        <v>5</v>
      </c>
      <c r="E135" s="9">
        <v>4604</v>
      </c>
      <c r="F135" s="9">
        <v>0</v>
      </c>
      <c r="G135" s="9">
        <v>0</v>
      </c>
      <c r="H135" s="9">
        <v>6</v>
      </c>
      <c r="I135" s="9">
        <v>1047</v>
      </c>
      <c r="J135" s="9">
        <v>2</v>
      </c>
      <c r="K135" s="9">
        <v>1913</v>
      </c>
      <c r="L135" s="9">
        <v>6</v>
      </c>
      <c r="M135" s="9">
        <v>5373</v>
      </c>
      <c r="N135" s="6"/>
    </row>
    <row r="136" spans="1:14" ht="12.6" customHeight="1">
      <c r="A136" s="8" t="s">
        <v>44</v>
      </c>
      <c r="B136" s="9">
        <v>0</v>
      </c>
      <c r="C136" s="9">
        <v>0</v>
      </c>
      <c r="D136" s="9">
        <v>1</v>
      </c>
      <c r="E136" s="9">
        <v>4725</v>
      </c>
      <c r="F136" s="9">
        <v>0</v>
      </c>
      <c r="G136" s="9">
        <v>0</v>
      </c>
      <c r="H136" s="9">
        <v>5</v>
      </c>
      <c r="I136" s="9">
        <v>3788</v>
      </c>
      <c r="J136" s="9">
        <v>0</v>
      </c>
      <c r="K136" s="9">
        <v>1</v>
      </c>
      <c r="L136" s="9">
        <v>2</v>
      </c>
      <c r="M136" s="9">
        <v>256</v>
      </c>
      <c r="N136" s="6"/>
    </row>
    <row r="137" spans="1:14" ht="12.6" customHeight="1">
      <c r="A137" s="8" t="s">
        <v>45</v>
      </c>
      <c r="B137" s="9">
        <v>0</v>
      </c>
      <c r="C137" s="9">
        <v>0</v>
      </c>
      <c r="D137" s="9">
        <v>2</v>
      </c>
      <c r="E137" s="9">
        <v>1690</v>
      </c>
      <c r="F137" s="9">
        <v>0</v>
      </c>
      <c r="G137" s="9">
        <v>0</v>
      </c>
      <c r="H137" s="9">
        <v>2</v>
      </c>
      <c r="I137" s="9">
        <v>778</v>
      </c>
      <c r="J137" s="9">
        <v>1</v>
      </c>
      <c r="K137" s="9">
        <v>2743</v>
      </c>
      <c r="L137" s="9">
        <v>0</v>
      </c>
      <c r="M137" s="9">
        <v>0</v>
      </c>
      <c r="N137" s="6"/>
    </row>
    <row r="138" spans="1:14" ht="12.6" customHeight="1">
      <c r="A138" s="8" t="s">
        <v>46</v>
      </c>
      <c r="B138" s="9">
        <v>0</v>
      </c>
      <c r="C138" s="9">
        <v>0</v>
      </c>
      <c r="D138" s="9">
        <v>3</v>
      </c>
      <c r="E138" s="9">
        <v>581</v>
      </c>
      <c r="F138" s="9">
        <v>0</v>
      </c>
      <c r="G138" s="9">
        <v>0</v>
      </c>
      <c r="H138" s="9">
        <v>2</v>
      </c>
      <c r="I138" s="9">
        <v>837</v>
      </c>
      <c r="J138" s="9">
        <v>0</v>
      </c>
      <c r="K138" s="9">
        <v>5</v>
      </c>
      <c r="L138" s="9">
        <v>2</v>
      </c>
      <c r="M138" s="9">
        <v>821</v>
      </c>
      <c r="N138" s="6"/>
    </row>
    <row r="139" spans="1:14" ht="12.6" customHeight="1">
      <c r="A139" s="8" t="s">
        <v>47</v>
      </c>
      <c r="B139" s="9">
        <v>0</v>
      </c>
      <c r="C139" s="9">
        <v>0</v>
      </c>
      <c r="D139" s="9">
        <v>0</v>
      </c>
      <c r="E139" s="9">
        <v>5094</v>
      </c>
      <c r="F139" s="9">
        <v>0</v>
      </c>
      <c r="G139" s="9">
        <v>0</v>
      </c>
      <c r="H139" s="9">
        <v>1</v>
      </c>
      <c r="I139" s="9">
        <v>560</v>
      </c>
      <c r="J139" s="9">
        <v>0</v>
      </c>
      <c r="K139" s="9">
        <v>0</v>
      </c>
      <c r="L139" s="9">
        <v>0</v>
      </c>
      <c r="M139" s="9">
        <v>94</v>
      </c>
      <c r="N139" s="6"/>
    </row>
    <row r="140" spans="1:14" ht="12.6" customHeight="1">
      <c r="A140" s="8" t="s">
        <v>48</v>
      </c>
      <c r="B140" s="9">
        <v>0</v>
      </c>
      <c r="C140" s="9">
        <v>0</v>
      </c>
      <c r="D140" s="9">
        <v>1</v>
      </c>
      <c r="E140" s="9">
        <v>3922</v>
      </c>
      <c r="F140" s="9">
        <v>0</v>
      </c>
      <c r="G140" s="9">
        <v>0</v>
      </c>
      <c r="H140" s="9">
        <v>5</v>
      </c>
      <c r="I140" s="9">
        <v>1822</v>
      </c>
      <c r="J140" s="9">
        <v>1</v>
      </c>
      <c r="K140" s="9">
        <v>4480</v>
      </c>
      <c r="L140" s="9">
        <v>0</v>
      </c>
      <c r="M140" s="9">
        <v>169</v>
      </c>
      <c r="N140" s="6"/>
    </row>
    <row r="141" spans="1:14" ht="12.6" customHeight="1">
      <c r="A141" s="8" t="s">
        <v>49</v>
      </c>
      <c r="B141" s="9">
        <v>0</v>
      </c>
      <c r="C141" s="9">
        <v>0</v>
      </c>
      <c r="D141" s="9">
        <v>0</v>
      </c>
      <c r="E141" s="9">
        <v>6566</v>
      </c>
      <c r="F141" s="9">
        <v>0</v>
      </c>
      <c r="G141" s="9">
        <v>0</v>
      </c>
      <c r="H141" s="9">
        <v>2</v>
      </c>
      <c r="I141" s="9">
        <v>1180</v>
      </c>
      <c r="J141" s="9">
        <v>4</v>
      </c>
      <c r="K141" s="9">
        <v>3865</v>
      </c>
      <c r="L141" s="9">
        <v>0</v>
      </c>
      <c r="M141" s="9">
        <v>255</v>
      </c>
      <c r="N141" s="6"/>
    </row>
    <row r="142" spans="1:14" ht="12.6" customHeight="1">
      <c r="A142" s="8" t="s">
        <v>50</v>
      </c>
      <c r="B142" s="9">
        <v>0</v>
      </c>
      <c r="C142" s="9">
        <v>0</v>
      </c>
      <c r="D142" s="9">
        <v>0</v>
      </c>
      <c r="E142" s="9">
        <v>5396</v>
      </c>
      <c r="F142" s="9">
        <v>0</v>
      </c>
      <c r="G142" s="9">
        <v>0</v>
      </c>
      <c r="H142" s="9">
        <v>1</v>
      </c>
      <c r="I142" s="9">
        <v>306</v>
      </c>
      <c r="J142" s="9">
        <v>1</v>
      </c>
      <c r="K142" s="9">
        <v>1554</v>
      </c>
      <c r="L142" s="9">
        <v>0</v>
      </c>
      <c r="M142" s="9">
        <v>82</v>
      </c>
      <c r="N142" s="6"/>
    </row>
    <row r="143" spans="1:14" ht="12.6" customHeight="1">
      <c r="A143" s="8" t="s">
        <v>51</v>
      </c>
      <c r="B143" s="9">
        <v>0</v>
      </c>
      <c r="C143" s="9">
        <v>0</v>
      </c>
      <c r="D143" s="9">
        <v>1</v>
      </c>
      <c r="E143" s="9">
        <v>2743</v>
      </c>
      <c r="F143" s="9">
        <v>0</v>
      </c>
      <c r="G143" s="9">
        <v>0</v>
      </c>
      <c r="H143" s="9">
        <v>2</v>
      </c>
      <c r="I143" s="9">
        <v>1352</v>
      </c>
      <c r="J143" s="9">
        <v>0</v>
      </c>
      <c r="K143" s="9">
        <v>502</v>
      </c>
      <c r="L143" s="9">
        <v>2</v>
      </c>
      <c r="M143" s="9">
        <v>427</v>
      </c>
      <c r="N143" s="6"/>
    </row>
    <row r="144" spans="1:14" ht="12.6" customHeight="1">
      <c r="A144" s="8" t="s">
        <v>52</v>
      </c>
      <c r="B144" s="9">
        <v>0</v>
      </c>
      <c r="C144" s="9">
        <v>0</v>
      </c>
      <c r="D144" s="9">
        <v>1</v>
      </c>
      <c r="E144" s="9">
        <v>1141</v>
      </c>
      <c r="F144" s="9">
        <v>0</v>
      </c>
      <c r="G144" s="9">
        <v>0</v>
      </c>
      <c r="H144" s="9">
        <v>1</v>
      </c>
      <c r="I144" s="9">
        <v>581</v>
      </c>
      <c r="J144" s="9">
        <v>0</v>
      </c>
      <c r="K144" s="9">
        <v>152</v>
      </c>
      <c r="L144" s="9">
        <v>1</v>
      </c>
      <c r="M144" s="9">
        <v>162</v>
      </c>
      <c r="N144" s="6"/>
    </row>
    <row r="145" spans="1:14" ht="12.6" customHeight="1">
      <c r="A145" s="8" t="s">
        <v>53</v>
      </c>
      <c r="B145" s="9">
        <v>0</v>
      </c>
      <c r="C145" s="9">
        <v>0</v>
      </c>
      <c r="D145" s="9">
        <v>0</v>
      </c>
      <c r="E145" s="9">
        <v>2695</v>
      </c>
      <c r="F145" s="9">
        <v>0</v>
      </c>
      <c r="G145" s="9">
        <v>0</v>
      </c>
      <c r="H145" s="9">
        <v>6</v>
      </c>
      <c r="I145" s="9">
        <v>1810</v>
      </c>
      <c r="J145" s="9">
        <v>2</v>
      </c>
      <c r="K145" s="9">
        <v>1504</v>
      </c>
      <c r="L145" s="9">
        <v>0</v>
      </c>
      <c r="M145" s="9">
        <v>290</v>
      </c>
      <c r="N145" s="6"/>
    </row>
    <row r="146" spans="1:14" ht="12.6" customHeight="1">
      <c r="A146" s="8" t="s">
        <v>54</v>
      </c>
      <c r="B146" s="9">
        <v>0</v>
      </c>
      <c r="C146" s="9">
        <v>0</v>
      </c>
      <c r="D146" s="9">
        <v>1</v>
      </c>
      <c r="E146" s="9">
        <v>5914</v>
      </c>
      <c r="F146" s="9">
        <v>0</v>
      </c>
      <c r="G146" s="9">
        <v>0</v>
      </c>
      <c r="H146" s="9">
        <v>1</v>
      </c>
      <c r="I146" s="9">
        <v>150</v>
      </c>
      <c r="J146" s="9">
        <v>0</v>
      </c>
      <c r="K146" s="9">
        <v>0</v>
      </c>
      <c r="L146" s="9">
        <v>0</v>
      </c>
      <c r="M146" s="9">
        <v>320</v>
      </c>
      <c r="N146" s="6"/>
    </row>
    <row r="147" spans="1:14" ht="12.6" customHeight="1">
      <c r="A147" s="8" t="s">
        <v>55</v>
      </c>
      <c r="B147" s="9">
        <v>0</v>
      </c>
      <c r="C147" s="9">
        <v>0</v>
      </c>
      <c r="D147" s="9">
        <v>0</v>
      </c>
      <c r="E147" s="9">
        <v>2350</v>
      </c>
      <c r="F147" s="9">
        <v>0</v>
      </c>
      <c r="G147" s="9">
        <v>0</v>
      </c>
      <c r="H147" s="9">
        <v>3</v>
      </c>
      <c r="I147" s="9">
        <v>3128</v>
      </c>
      <c r="J147" s="9">
        <v>1</v>
      </c>
      <c r="K147" s="9">
        <v>818</v>
      </c>
      <c r="L147" s="9">
        <v>2</v>
      </c>
      <c r="M147" s="9">
        <v>2225</v>
      </c>
      <c r="N147" s="6"/>
    </row>
    <row r="148" spans="1:14" ht="12.6" customHeight="1">
      <c r="A148" s="8" t="s">
        <v>56</v>
      </c>
      <c r="B148" s="9">
        <v>0</v>
      </c>
      <c r="C148" s="9">
        <v>0</v>
      </c>
      <c r="D148" s="9">
        <v>3</v>
      </c>
      <c r="E148" s="9">
        <v>10770</v>
      </c>
      <c r="F148" s="9">
        <v>0</v>
      </c>
      <c r="G148" s="9">
        <v>0</v>
      </c>
      <c r="H148" s="9">
        <v>3</v>
      </c>
      <c r="I148" s="9">
        <v>773</v>
      </c>
      <c r="J148" s="9">
        <v>3</v>
      </c>
      <c r="K148" s="9">
        <v>884</v>
      </c>
      <c r="L148" s="9">
        <v>1</v>
      </c>
      <c r="M148" s="9">
        <v>8233</v>
      </c>
      <c r="N148" s="6"/>
    </row>
    <row r="149" spans="1:14" ht="12.6" customHeight="1">
      <c r="A149" s="8" t="s">
        <v>57</v>
      </c>
      <c r="B149" s="9">
        <v>0</v>
      </c>
      <c r="C149" s="9">
        <v>0</v>
      </c>
      <c r="D149" s="9">
        <v>0</v>
      </c>
      <c r="E149" s="9">
        <v>7594</v>
      </c>
      <c r="F149" s="9">
        <v>0</v>
      </c>
      <c r="G149" s="9">
        <v>0</v>
      </c>
      <c r="H149" s="9">
        <v>2</v>
      </c>
      <c r="I149" s="9">
        <v>245</v>
      </c>
      <c r="J149" s="9">
        <v>0</v>
      </c>
      <c r="K149" s="9">
        <v>0</v>
      </c>
      <c r="L149" s="9">
        <v>1</v>
      </c>
      <c r="M149" s="9">
        <v>6246</v>
      </c>
      <c r="N149" s="6"/>
    </row>
    <row r="150" spans="1:14" ht="12.6" customHeight="1">
      <c r="A150" s="8" t="s">
        <v>58</v>
      </c>
      <c r="B150" s="9">
        <v>0</v>
      </c>
      <c r="C150" s="9">
        <v>0</v>
      </c>
      <c r="D150" s="9">
        <v>2</v>
      </c>
      <c r="E150" s="9">
        <v>8427</v>
      </c>
      <c r="F150" s="9">
        <v>0</v>
      </c>
      <c r="G150" s="9">
        <v>0</v>
      </c>
      <c r="H150" s="9">
        <v>1</v>
      </c>
      <c r="I150" s="9">
        <v>747</v>
      </c>
      <c r="J150" s="9">
        <v>0</v>
      </c>
      <c r="K150" s="9">
        <v>0</v>
      </c>
      <c r="L150" s="9">
        <v>0</v>
      </c>
      <c r="M150" s="9">
        <v>13108</v>
      </c>
      <c r="N150" s="6"/>
    </row>
    <row r="151" spans="1:14" ht="12.6" customHeight="1">
      <c r="A151" s="8" t="s">
        <v>59</v>
      </c>
      <c r="B151" s="9">
        <v>0</v>
      </c>
      <c r="C151" s="9">
        <v>0</v>
      </c>
      <c r="D151" s="9">
        <v>0</v>
      </c>
      <c r="E151" s="9">
        <v>15843</v>
      </c>
      <c r="F151" s="9">
        <v>0</v>
      </c>
      <c r="G151" s="9">
        <v>0</v>
      </c>
      <c r="H151" s="9">
        <v>1</v>
      </c>
      <c r="I151" s="9">
        <v>563</v>
      </c>
      <c r="J151" s="9">
        <v>1</v>
      </c>
      <c r="K151" s="9">
        <v>9818</v>
      </c>
      <c r="L151" s="9">
        <v>0</v>
      </c>
      <c r="M151" s="9">
        <v>1713</v>
      </c>
      <c r="N151" s="6"/>
    </row>
    <row r="152" spans="1:14" ht="12.6" customHeight="1">
      <c r="A152" s="8" t="s">
        <v>60</v>
      </c>
      <c r="B152" s="9">
        <v>0</v>
      </c>
      <c r="C152" s="9">
        <v>0</v>
      </c>
      <c r="D152" s="9">
        <v>0</v>
      </c>
      <c r="E152" s="9">
        <v>7463</v>
      </c>
      <c r="F152" s="9">
        <v>0</v>
      </c>
      <c r="G152" s="9">
        <v>0</v>
      </c>
      <c r="H152" s="9">
        <v>0</v>
      </c>
      <c r="I152" s="9">
        <v>312</v>
      </c>
      <c r="J152" s="9">
        <v>0</v>
      </c>
      <c r="K152" s="9">
        <v>0</v>
      </c>
      <c r="L152" s="9">
        <v>0</v>
      </c>
      <c r="M152" s="9">
        <v>0</v>
      </c>
      <c r="N152" s="6"/>
    </row>
    <row r="153" spans="1:14" ht="12.6" customHeight="1">
      <c r="A153" s="8" t="s">
        <v>61</v>
      </c>
      <c r="B153" s="9">
        <v>0</v>
      </c>
      <c r="C153" s="9">
        <v>0</v>
      </c>
      <c r="D153" s="9">
        <v>1</v>
      </c>
      <c r="E153" s="9">
        <v>11493</v>
      </c>
      <c r="F153" s="9">
        <v>0</v>
      </c>
      <c r="G153" s="9">
        <v>0</v>
      </c>
      <c r="H153" s="9">
        <v>0</v>
      </c>
      <c r="I153" s="9">
        <v>1392</v>
      </c>
      <c r="J153" s="9">
        <v>0</v>
      </c>
      <c r="K153" s="9">
        <v>0</v>
      </c>
      <c r="L153" s="9">
        <v>0</v>
      </c>
      <c r="M153" s="9">
        <v>10870</v>
      </c>
      <c r="N153" s="6"/>
    </row>
    <row r="154" spans="1:14" ht="12.6" customHeight="1">
      <c r="A154" s="8" t="s">
        <v>62</v>
      </c>
      <c r="B154" s="9">
        <v>0</v>
      </c>
      <c r="C154" s="9">
        <v>0</v>
      </c>
      <c r="D154" s="9">
        <v>0</v>
      </c>
      <c r="E154" s="9">
        <v>4395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6"/>
    </row>
    <row r="155" spans="1:14" ht="12.6" customHeight="1">
      <c r="A155" s="8" t="s">
        <v>63</v>
      </c>
      <c r="B155" s="9">
        <v>0</v>
      </c>
      <c r="C155" s="9">
        <v>0</v>
      </c>
      <c r="D155" s="9">
        <v>3</v>
      </c>
      <c r="E155" s="9">
        <v>11846</v>
      </c>
      <c r="F155" s="9">
        <v>1</v>
      </c>
      <c r="G155" s="9">
        <v>375</v>
      </c>
      <c r="H155" s="9">
        <v>0</v>
      </c>
      <c r="I155" s="9">
        <v>673</v>
      </c>
      <c r="J155" s="9">
        <v>0</v>
      </c>
      <c r="K155" s="9">
        <v>0</v>
      </c>
      <c r="L155" s="9">
        <v>0</v>
      </c>
      <c r="M155" s="9">
        <v>873</v>
      </c>
      <c r="N155" s="6"/>
    </row>
    <row r="156" spans="1:14" ht="12.6" customHeight="1">
      <c r="A156" s="8" t="s">
        <v>64</v>
      </c>
      <c r="B156" s="9">
        <v>0</v>
      </c>
      <c r="C156" s="9">
        <v>0</v>
      </c>
      <c r="D156" s="9">
        <v>0</v>
      </c>
      <c r="E156" s="9">
        <v>7476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959</v>
      </c>
      <c r="N156" s="6"/>
    </row>
    <row r="157" spans="1:14" ht="12.6" customHeight="1">
      <c r="A157" s="8" t="s">
        <v>65</v>
      </c>
      <c r="B157" s="9">
        <v>0</v>
      </c>
      <c r="C157" s="9">
        <v>0</v>
      </c>
      <c r="D157" s="9">
        <v>0</v>
      </c>
      <c r="E157" s="9">
        <v>2908</v>
      </c>
      <c r="F157" s="9">
        <v>1</v>
      </c>
      <c r="G157" s="9">
        <v>73</v>
      </c>
      <c r="H157" s="9">
        <v>0</v>
      </c>
      <c r="I157" s="9">
        <v>636</v>
      </c>
      <c r="J157" s="9">
        <v>0</v>
      </c>
      <c r="K157" s="9">
        <v>0</v>
      </c>
      <c r="L157" s="9">
        <v>0</v>
      </c>
      <c r="M157" s="9">
        <v>1064</v>
      </c>
      <c r="N157" s="6"/>
    </row>
    <row r="158" spans="1:14" ht="12.6" customHeight="1">
      <c r="A158" s="8" t="s">
        <v>66</v>
      </c>
      <c r="B158" s="9">
        <v>0</v>
      </c>
      <c r="C158" s="9">
        <v>0</v>
      </c>
      <c r="D158" s="9">
        <v>0</v>
      </c>
      <c r="E158" s="9">
        <v>42525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2887</v>
      </c>
      <c r="N158" s="6"/>
    </row>
    <row r="159" spans="1:14" ht="12.6" customHeight="1">
      <c r="A159" s="8" t="s">
        <v>67</v>
      </c>
      <c r="B159" s="9">
        <v>0</v>
      </c>
      <c r="C159" s="9">
        <v>0</v>
      </c>
      <c r="D159" s="9">
        <v>1</v>
      </c>
      <c r="E159" s="9">
        <v>7605</v>
      </c>
      <c r="F159" s="9">
        <v>0</v>
      </c>
      <c r="G159" s="9">
        <v>2296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643</v>
      </c>
      <c r="N159" s="6"/>
    </row>
    <row r="160" spans="1:14" ht="12.6" customHeight="1">
      <c r="A160" s="8" t="s">
        <v>68</v>
      </c>
      <c r="B160" s="9">
        <v>0</v>
      </c>
      <c r="C160" s="9">
        <v>0</v>
      </c>
      <c r="D160" s="9">
        <v>0</v>
      </c>
      <c r="E160" s="9">
        <v>1713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499</v>
      </c>
      <c r="N160" s="6"/>
    </row>
    <row r="161" spans="1:14" ht="12.6" customHeight="1">
      <c r="A161" s="8" t="s">
        <v>69</v>
      </c>
      <c r="B161" s="9">
        <v>0</v>
      </c>
      <c r="C161" s="9">
        <v>0</v>
      </c>
      <c r="D161" s="9">
        <v>0</v>
      </c>
      <c r="E161" s="9">
        <v>1908.4467</v>
      </c>
      <c r="F161" s="9">
        <v>0</v>
      </c>
      <c r="G161" s="9">
        <v>0</v>
      </c>
      <c r="H161" s="9">
        <v>0</v>
      </c>
      <c r="I161" s="9">
        <v>0</v>
      </c>
      <c r="J161" s="9">
        <v>1</v>
      </c>
      <c r="K161" s="9">
        <v>31.573599999999999</v>
      </c>
      <c r="L161" s="9">
        <v>0</v>
      </c>
      <c r="M161" s="9">
        <v>0</v>
      </c>
      <c r="N161" s="6"/>
    </row>
    <row r="162" spans="1:14" ht="12.6" customHeight="1">
      <c r="A162" s="8" t="s">
        <v>70</v>
      </c>
      <c r="B162" s="9">
        <v>0</v>
      </c>
      <c r="C162" s="9">
        <v>0</v>
      </c>
      <c r="D162" s="9">
        <v>0</v>
      </c>
      <c r="E162" s="9">
        <v>1730.1220000000001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6"/>
    </row>
    <row r="163" spans="1:14" ht="12.6" customHeight="1">
      <c r="A163" s="8" t="s">
        <v>71</v>
      </c>
      <c r="B163" s="9">
        <v>0</v>
      </c>
      <c r="C163" s="9">
        <v>0</v>
      </c>
      <c r="D163" s="9">
        <v>0</v>
      </c>
      <c r="E163" s="9">
        <v>1174.4616000000001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6"/>
    </row>
    <row r="164" spans="1:14" ht="12.6" customHeight="1">
      <c r="A164" s="8" t="s">
        <v>72</v>
      </c>
      <c r="B164" s="9">
        <v>0</v>
      </c>
      <c r="C164" s="9">
        <v>0</v>
      </c>
      <c r="D164" s="9">
        <v>0</v>
      </c>
      <c r="E164" s="9">
        <v>588.45849999999996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63.6723</v>
      </c>
      <c r="N164" s="6"/>
    </row>
    <row r="165" spans="1:14" ht="12.6" customHeight="1">
      <c r="A165" s="8" t="s">
        <v>73</v>
      </c>
      <c r="B165" s="9">
        <v>0</v>
      </c>
      <c r="C165" s="9">
        <v>0</v>
      </c>
      <c r="D165" s="9">
        <v>0</v>
      </c>
      <c r="E165" s="9">
        <v>415.76049999999998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</v>
      </c>
      <c r="M165" s="9">
        <v>299.50880000000001</v>
      </c>
      <c r="N165" s="6"/>
    </row>
    <row r="166" spans="1:14" ht="12.6" customHeight="1">
      <c r="A166" s="8" t="s">
        <v>74</v>
      </c>
      <c r="B166" s="9">
        <v>0</v>
      </c>
      <c r="C166" s="9">
        <v>0</v>
      </c>
      <c r="D166" s="9">
        <v>0</v>
      </c>
      <c r="E166" s="9">
        <v>389.11950000000002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6"/>
    </row>
    <row r="167" spans="1:14" ht="12.6" customHeight="1">
      <c r="A167" s="8" t="s">
        <v>75</v>
      </c>
      <c r="B167" s="9">
        <v>0</v>
      </c>
      <c r="C167" s="9">
        <v>0</v>
      </c>
      <c r="D167" s="9">
        <v>0</v>
      </c>
      <c r="E167" s="9">
        <v>362.51170000000002</v>
      </c>
      <c r="F167" s="9">
        <v>0</v>
      </c>
      <c r="G167" s="9">
        <v>0</v>
      </c>
      <c r="H167" s="9">
        <v>0</v>
      </c>
      <c r="I167" s="9">
        <v>104.6934</v>
      </c>
      <c r="J167" s="9">
        <v>0</v>
      </c>
      <c r="K167" s="9">
        <v>0</v>
      </c>
      <c r="L167" s="9">
        <v>0</v>
      </c>
      <c r="M167" s="9">
        <v>0</v>
      </c>
      <c r="N167" s="6"/>
    </row>
    <row r="168" spans="1:14" ht="12.6" customHeight="1">
      <c r="A168" s="8" t="s">
        <v>76</v>
      </c>
      <c r="B168" s="9">
        <v>0</v>
      </c>
      <c r="C168" s="9">
        <v>0</v>
      </c>
      <c r="D168" s="9">
        <v>0</v>
      </c>
      <c r="E168" s="9">
        <v>2351.8002000000001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6"/>
    </row>
    <row r="169" spans="1:14" ht="12.6" customHeight="1">
      <c r="A169" s="8" t="s">
        <v>77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6"/>
    </row>
    <row r="170" spans="1:14" ht="12.6" customHeight="1">
      <c r="A170" s="8" t="s">
        <v>78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148.3869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21.48</v>
      </c>
      <c r="N170" s="6"/>
    </row>
    <row r="171" spans="1:14" ht="12.6" customHeight="1">
      <c r="A171" s="8" t="s">
        <v>79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81.009399999999999</v>
      </c>
      <c r="J171" s="9">
        <v>0</v>
      </c>
      <c r="K171" s="9">
        <v>0</v>
      </c>
      <c r="L171" s="9">
        <v>0</v>
      </c>
      <c r="M171" s="9">
        <v>0</v>
      </c>
      <c r="N171" s="6"/>
    </row>
    <row r="172" spans="1:14" ht="12.6" customHeight="1">
      <c r="A172" s="8" t="s">
        <v>80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6"/>
    </row>
    <row r="173" spans="1:14" ht="12.6" customHeight="1">
      <c r="A173" s="8" t="s">
        <v>81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6"/>
    </row>
    <row r="174" spans="1:14" ht="12.6" customHeight="1">
      <c r="A174" s="8" t="s">
        <v>82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6"/>
    </row>
    <row r="175" spans="1:14" ht="12.6" customHeight="1">
      <c r="A175" s="8" t="s">
        <v>83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6"/>
    </row>
    <row r="176" spans="1:14" ht="12.6" customHeight="1">
      <c r="A176" s="8" t="s">
        <v>84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6"/>
    </row>
    <row r="177" spans="1:14" ht="12.6" customHeight="1">
      <c r="A177" s="8" t="s">
        <v>85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6"/>
    </row>
    <row r="178" spans="1:14" ht="12.6" customHeight="1">
      <c r="A178" s="8" t="s">
        <v>86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6"/>
    </row>
    <row r="179" spans="1:14" ht="12.6" customHeight="1">
      <c r="A179" s="8" t="s">
        <v>87</v>
      </c>
      <c r="B179" s="9">
        <v>0</v>
      </c>
      <c r="C179" s="9">
        <v>0</v>
      </c>
      <c r="D179" s="9">
        <v>76</v>
      </c>
      <c r="E179" s="9">
        <v>225996.6807</v>
      </c>
      <c r="F179" s="9">
        <v>2</v>
      </c>
      <c r="G179" s="9">
        <v>2892.3869</v>
      </c>
      <c r="H179" s="9">
        <v>153</v>
      </c>
      <c r="I179" s="9">
        <v>42086.702799999999</v>
      </c>
      <c r="J179" s="9">
        <v>56</v>
      </c>
      <c r="K179" s="9">
        <v>32842.573600000003</v>
      </c>
      <c r="L179" s="9">
        <v>38</v>
      </c>
      <c r="M179" s="9">
        <v>62436.661099999998</v>
      </c>
      <c r="N179" s="6"/>
    </row>
    <row r="180" spans="1:14" ht="12.6" customHeight="1">
      <c r="A180" s="8" t="s">
        <v>88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6"/>
    </row>
    <row r="181" spans="1:14" ht="12.6" customHeight="1">
      <c r="A181" s="10" t="s">
        <v>89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6"/>
    </row>
    <row r="182" spans="1:14" ht="12.6" customHeight="1">
      <c r="A182" s="10" t="s">
        <v>90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6"/>
    </row>
    <row r="183" spans="1:14" ht="12.6" customHeight="1">
      <c r="A183" s="10" t="s">
        <v>91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6"/>
    </row>
    <row r="184" spans="1:14" ht="12.6" customHeight="1">
      <c r="A184" s="10" t="s">
        <v>92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6"/>
    </row>
    <row r="185" spans="1:14" ht="12.6" customHeight="1">
      <c r="A185" s="10" t="s">
        <v>93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6"/>
    </row>
    <row r="186" spans="1:14" ht="12.6" customHeight="1">
      <c r="A186" s="10" t="s">
        <v>94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6"/>
    </row>
    <row r="187" spans="1:14" ht="12.6" customHeight="1">
      <c r="A187" s="10" t="s">
        <v>95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6"/>
    </row>
    <row r="188" spans="1:14" ht="12.6" customHeight="1">
      <c r="A188" s="10" t="s">
        <v>96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6"/>
    </row>
    <row r="189" spans="1:14" ht="12.6" customHeight="1">
      <c r="A189" s="8" t="s">
        <v>97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6"/>
    </row>
    <row r="190" spans="1:14" ht="12.6" customHeight="1">
      <c r="A190" s="10" t="s">
        <v>98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6"/>
    </row>
    <row r="191" spans="1:14" ht="12.6" customHeight="1">
      <c r="A191" s="10" t="s">
        <v>99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6"/>
    </row>
    <row r="192" spans="1:14" ht="12.6" customHeight="1">
      <c r="A192" s="10" t="s">
        <v>100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6"/>
    </row>
    <row r="193" spans="1:15" ht="12.6" customHeight="1">
      <c r="A193" s="10" t="s">
        <v>101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6"/>
    </row>
    <row r="194" spans="1:15" ht="12.6" customHeight="1">
      <c r="A194" s="10" t="s">
        <v>89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6"/>
    </row>
    <row r="195" spans="1:15" ht="22.5" customHeight="1">
      <c r="A195" s="11" t="s">
        <v>102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6"/>
    </row>
    <row r="196" spans="1:15" ht="22.5" customHeight="1">
      <c r="A196" s="106" t="s">
        <v>103</v>
      </c>
      <c r="B196" s="107">
        <v>0</v>
      </c>
      <c r="C196" s="107">
        <v>0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7">
        <v>0</v>
      </c>
      <c r="M196" s="107">
        <v>0</v>
      </c>
      <c r="N196" s="6"/>
      <c r="O196" s="17"/>
    </row>
    <row r="197" spans="1:15" ht="33.75" customHeight="1">
      <c r="A197" s="11" t="s">
        <v>161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"/>
    </row>
    <row r="198" spans="1:15" ht="11.25" customHeight="1">
      <c r="A198" s="14" t="s">
        <v>104</v>
      </c>
      <c r="B198" s="9">
        <v>0</v>
      </c>
      <c r="C198" s="9">
        <v>0</v>
      </c>
      <c r="D198" s="9">
        <v>76</v>
      </c>
      <c r="E198" s="9">
        <v>225996.6807</v>
      </c>
      <c r="F198" s="9">
        <v>2</v>
      </c>
      <c r="G198" s="9">
        <v>2892.3869</v>
      </c>
      <c r="H198" s="9">
        <v>153</v>
      </c>
      <c r="I198" s="9">
        <v>42086.702799999999</v>
      </c>
      <c r="J198" s="9">
        <v>56</v>
      </c>
      <c r="K198" s="9">
        <v>32842.573600000003</v>
      </c>
      <c r="L198" s="9">
        <v>38</v>
      </c>
      <c r="M198" s="9">
        <v>62436.661099999998</v>
      </c>
      <c r="N198" s="6"/>
    </row>
    <row r="203" spans="1:15" ht="11.25" customHeight="1">
      <c r="A203" s="3" t="s">
        <v>403</v>
      </c>
      <c r="B203" s="19" t="s">
        <v>409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5" ht="11.25" customHeight="1">
      <c r="A204" s="5" t="s">
        <v>405</v>
      </c>
      <c r="B204" s="19" t="s">
        <v>410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5" ht="11.25" customHeight="1">
      <c r="L205" s="2" t="s">
        <v>4</v>
      </c>
    </row>
    <row r="206" spans="1:15" ht="22.5" customHeight="1">
      <c r="A206" s="6" t="s">
        <v>236</v>
      </c>
      <c r="B206" s="24" t="s">
        <v>239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6"/>
    </row>
    <row r="207" spans="1:15" ht="22.5" customHeight="1">
      <c r="A207" s="11" t="s">
        <v>240</v>
      </c>
      <c r="B207" s="19" t="s">
        <v>243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B208" s="21" t="s">
        <v>164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6"/>
    </row>
    <row r="209" spans="1:14" ht="22.5" customHeight="1">
      <c r="B209" s="24" t="s">
        <v>264</v>
      </c>
      <c r="C209" s="24"/>
      <c r="D209" s="24" t="s">
        <v>265</v>
      </c>
      <c r="E209" s="24"/>
      <c r="F209" s="24" t="s">
        <v>266</v>
      </c>
      <c r="G209" s="24"/>
      <c r="H209" s="24" t="s">
        <v>267</v>
      </c>
      <c r="I209" s="24"/>
      <c r="J209" s="24" t="s">
        <v>268</v>
      </c>
      <c r="K209" s="24"/>
      <c r="L209" s="24" t="s">
        <v>269</v>
      </c>
      <c r="M209" s="24"/>
      <c r="N209" s="6"/>
    </row>
    <row r="210" spans="1:14" ht="33.75" customHeight="1">
      <c r="B210" s="22" t="s">
        <v>270</v>
      </c>
      <c r="C210" s="22"/>
      <c r="D210" s="22" t="s">
        <v>271</v>
      </c>
      <c r="E210" s="22"/>
      <c r="F210" s="22" t="s">
        <v>272</v>
      </c>
      <c r="G210" s="22"/>
      <c r="H210" s="22" t="s">
        <v>273</v>
      </c>
      <c r="I210" s="22"/>
      <c r="J210" s="22" t="s">
        <v>274</v>
      </c>
      <c r="K210" s="22"/>
      <c r="L210" s="22" t="s">
        <v>275</v>
      </c>
      <c r="M210" s="22"/>
      <c r="N210" s="6"/>
    </row>
    <row r="211" spans="1:14" ht="11.25" customHeight="1">
      <c r="B211" s="23" t="s">
        <v>158</v>
      </c>
      <c r="C211" s="23"/>
      <c r="D211" s="23" t="s">
        <v>158</v>
      </c>
      <c r="E211" s="23"/>
      <c r="F211" s="23" t="s">
        <v>158</v>
      </c>
      <c r="G211" s="23"/>
      <c r="H211" s="23" t="s">
        <v>158</v>
      </c>
      <c r="I211" s="23"/>
      <c r="J211" s="23" t="s">
        <v>158</v>
      </c>
      <c r="K211" s="23"/>
      <c r="L211" s="23" t="s">
        <v>158</v>
      </c>
      <c r="M211" s="23"/>
      <c r="N211" s="6"/>
    </row>
    <row r="212" spans="1:14" ht="10.5" customHeight="1">
      <c r="A212" s="2" t="s">
        <v>15</v>
      </c>
      <c r="B212" s="2" t="s">
        <v>159</v>
      </c>
      <c r="C212" s="2" t="s">
        <v>160</v>
      </c>
      <c r="D212" s="2" t="s">
        <v>159</v>
      </c>
      <c r="E212" s="2" t="s">
        <v>160</v>
      </c>
      <c r="F212" s="2" t="s">
        <v>159</v>
      </c>
      <c r="G212" s="2" t="s">
        <v>160</v>
      </c>
      <c r="H212" s="2" t="s">
        <v>159</v>
      </c>
      <c r="I212" s="2" t="s">
        <v>160</v>
      </c>
      <c r="J212" s="2" t="s">
        <v>159</v>
      </c>
      <c r="K212" s="2" t="s">
        <v>160</v>
      </c>
      <c r="L212" s="2" t="s">
        <v>159</v>
      </c>
      <c r="M212" s="2" t="s">
        <v>160</v>
      </c>
      <c r="N212" s="6"/>
    </row>
    <row r="213" spans="1:14" ht="11.25" customHeight="1">
      <c r="A213" s="4" t="s">
        <v>18</v>
      </c>
      <c r="B213" s="4" t="s">
        <v>19</v>
      </c>
      <c r="C213" s="4" t="s">
        <v>20</v>
      </c>
      <c r="D213" s="4" t="s">
        <v>19</v>
      </c>
      <c r="E213" s="4" t="s">
        <v>20</v>
      </c>
      <c r="F213" s="4" t="s">
        <v>19</v>
      </c>
      <c r="G213" s="4" t="s">
        <v>20</v>
      </c>
      <c r="H213" s="4" t="s">
        <v>19</v>
      </c>
      <c r="I213" s="4" t="s">
        <v>20</v>
      </c>
      <c r="J213" s="4" t="s">
        <v>19</v>
      </c>
      <c r="K213" s="4" t="s">
        <v>20</v>
      </c>
      <c r="L213" s="4" t="s">
        <v>19</v>
      </c>
      <c r="M213" s="4" t="s">
        <v>20</v>
      </c>
      <c r="N213" s="6"/>
    </row>
    <row r="214" spans="1:14" ht="12.6" customHeight="1">
      <c r="A214" s="8" t="s">
        <v>21</v>
      </c>
      <c r="B214" s="9">
        <v>0</v>
      </c>
      <c r="C214" s="9">
        <v>0</v>
      </c>
      <c r="D214" s="9">
        <v>0</v>
      </c>
      <c r="E214" s="9">
        <v>0</v>
      </c>
      <c r="F214" s="9">
        <v>1</v>
      </c>
      <c r="G214" s="9">
        <v>8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6"/>
    </row>
    <row r="215" spans="1:14" ht="12.6" customHeight="1">
      <c r="A215" s="8" t="s">
        <v>22</v>
      </c>
      <c r="B215" s="9">
        <v>0</v>
      </c>
      <c r="C215" s="9">
        <v>0</v>
      </c>
      <c r="D215" s="9">
        <v>0</v>
      </c>
      <c r="E215" s="9">
        <v>0</v>
      </c>
      <c r="F215" s="9">
        <v>1</v>
      </c>
      <c r="G215" s="9">
        <v>2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6"/>
    </row>
    <row r="216" spans="1:14" ht="12.6" customHeight="1">
      <c r="A216" s="8" t="s">
        <v>23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6"/>
    </row>
    <row r="217" spans="1:14" ht="12.6" customHeight="1">
      <c r="A217" s="8" t="s">
        <v>24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6"/>
    </row>
    <row r="218" spans="1:14" ht="12.6" customHeight="1">
      <c r="A218" s="8" t="s">
        <v>25</v>
      </c>
      <c r="B218" s="9">
        <v>0</v>
      </c>
      <c r="C218" s="9">
        <v>0</v>
      </c>
      <c r="D218" s="9">
        <v>0</v>
      </c>
      <c r="E218" s="9">
        <v>0</v>
      </c>
      <c r="F218" s="9">
        <v>2</v>
      </c>
      <c r="G218" s="9">
        <v>300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100</v>
      </c>
      <c r="N218" s="6"/>
    </row>
    <row r="219" spans="1:14" ht="12.6" customHeight="1">
      <c r="A219" s="8" t="s">
        <v>26</v>
      </c>
      <c r="B219" s="9">
        <v>0</v>
      </c>
      <c r="C219" s="9">
        <v>0</v>
      </c>
      <c r="D219" s="9">
        <v>0</v>
      </c>
      <c r="E219" s="9">
        <v>0</v>
      </c>
      <c r="F219" s="9">
        <v>3</v>
      </c>
      <c r="G219" s="9">
        <v>383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2.6" customHeight="1">
      <c r="A220" s="8" t="s">
        <v>27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2.6" customHeight="1">
      <c r="A221" s="8" t="s">
        <v>28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2.6" customHeight="1">
      <c r="A222" s="8" t="s">
        <v>29</v>
      </c>
      <c r="B222" s="9">
        <v>0</v>
      </c>
      <c r="C222" s="9">
        <v>0</v>
      </c>
      <c r="D222" s="9">
        <v>0</v>
      </c>
      <c r="E222" s="9">
        <v>0</v>
      </c>
      <c r="F222" s="9">
        <v>2</v>
      </c>
      <c r="G222" s="9">
        <v>100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2.6" customHeight="1">
      <c r="A223" s="8" t="s">
        <v>30</v>
      </c>
      <c r="B223" s="9">
        <v>0</v>
      </c>
      <c r="C223" s="9">
        <v>0</v>
      </c>
      <c r="D223" s="9">
        <v>0</v>
      </c>
      <c r="E223" s="9">
        <v>0</v>
      </c>
      <c r="F223" s="9">
        <v>5</v>
      </c>
      <c r="G223" s="9">
        <v>551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2.6" customHeight="1">
      <c r="A224" s="8" t="s">
        <v>31</v>
      </c>
      <c r="B224" s="9">
        <v>0</v>
      </c>
      <c r="C224" s="9">
        <v>0</v>
      </c>
      <c r="D224" s="9">
        <v>0</v>
      </c>
      <c r="E224" s="9">
        <v>0</v>
      </c>
      <c r="F224" s="9">
        <v>5</v>
      </c>
      <c r="G224" s="9">
        <v>731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2.6" customHeight="1">
      <c r="A225" s="8" t="s">
        <v>32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2</v>
      </c>
      <c r="M225" s="9">
        <v>333</v>
      </c>
      <c r="N225" s="6"/>
    </row>
    <row r="226" spans="1:14" ht="12.6" customHeight="1">
      <c r="A226" s="8" t="s">
        <v>33</v>
      </c>
      <c r="B226" s="9">
        <v>0</v>
      </c>
      <c r="C226" s="9">
        <v>0</v>
      </c>
      <c r="D226" s="9">
        <v>0</v>
      </c>
      <c r="E226" s="9">
        <v>0</v>
      </c>
      <c r="F226" s="9">
        <v>1</v>
      </c>
      <c r="G226" s="9">
        <v>404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2.6" customHeight="1">
      <c r="A227" s="8" t="s">
        <v>34</v>
      </c>
      <c r="B227" s="9">
        <v>0</v>
      </c>
      <c r="C227" s="9">
        <v>0</v>
      </c>
      <c r="D227" s="9">
        <v>0</v>
      </c>
      <c r="E227" s="9">
        <v>0</v>
      </c>
      <c r="F227" s="9">
        <v>4</v>
      </c>
      <c r="G227" s="9">
        <v>246</v>
      </c>
      <c r="H227" s="9">
        <v>0</v>
      </c>
      <c r="I227" s="9">
        <v>0</v>
      </c>
      <c r="J227" s="9">
        <v>0</v>
      </c>
      <c r="K227" s="9">
        <v>0</v>
      </c>
      <c r="L227" s="9">
        <v>1</v>
      </c>
      <c r="M227" s="9">
        <v>140</v>
      </c>
      <c r="N227" s="6"/>
    </row>
    <row r="228" spans="1:14" ht="12.6" customHeight="1">
      <c r="A228" s="8" t="s">
        <v>35</v>
      </c>
      <c r="B228" s="9">
        <v>0</v>
      </c>
      <c r="C228" s="9">
        <v>0</v>
      </c>
      <c r="D228" s="9">
        <v>0</v>
      </c>
      <c r="E228" s="9">
        <v>0</v>
      </c>
      <c r="F228" s="9">
        <v>5</v>
      </c>
      <c r="G228" s="9">
        <v>67</v>
      </c>
      <c r="H228" s="9">
        <v>0</v>
      </c>
      <c r="I228" s="9">
        <v>0</v>
      </c>
      <c r="J228" s="9">
        <v>0</v>
      </c>
      <c r="K228" s="9">
        <v>0</v>
      </c>
      <c r="L228" s="9">
        <v>1</v>
      </c>
      <c r="M228" s="9">
        <v>50</v>
      </c>
      <c r="N228" s="6"/>
    </row>
    <row r="229" spans="1:14" ht="12.6" customHeight="1">
      <c r="A229" s="8" t="s">
        <v>36</v>
      </c>
      <c r="B229" s="9">
        <v>0</v>
      </c>
      <c r="C229" s="9">
        <v>0</v>
      </c>
      <c r="D229" s="9">
        <v>0</v>
      </c>
      <c r="E229" s="9">
        <v>0</v>
      </c>
      <c r="F229" s="9">
        <v>2</v>
      </c>
      <c r="G229" s="9">
        <v>295</v>
      </c>
      <c r="H229" s="9">
        <v>0</v>
      </c>
      <c r="I229" s="9">
        <v>0</v>
      </c>
      <c r="J229" s="9">
        <v>0</v>
      </c>
      <c r="K229" s="9">
        <v>0</v>
      </c>
      <c r="L229" s="9">
        <v>22</v>
      </c>
      <c r="M229" s="9">
        <v>1320</v>
      </c>
      <c r="N229" s="6"/>
    </row>
    <row r="230" spans="1:14" ht="12.6" customHeight="1">
      <c r="A230" s="8" t="s">
        <v>37</v>
      </c>
      <c r="B230" s="9">
        <v>0</v>
      </c>
      <c r="C230" s="9">
        <v>0</v>
      </c>
      <c r="D230" s="9">
        <v>0</v>
      </c>
      <c r="E230" s="9">
        <v>0</v>
      </c>
      <c r="F230" s="9">
        <v>4</v>
      </c>
      <c r="G230" s="9">
        <v>287</v>
      </c>
      <c r="H230" s="9">
        <v>0</v>
      </c>
      <c r="I230" s="9">
        <v>0</v>
      </c>
      <c r="J230" s="9">
        <v>0</v>
      </c>
      <c r="K230" s="9">
        <v>0</v>
      </c>
      <c r="L230" s="9">
        <v>20</v>
      </c>
      <c r="M230" s="9">
        <v>1535</v>
      </c>
      <c r="N230" s="6"/>
    </row>
    <row r="231" spans="1:14" ht="12.6" customHeight="1">
      <c r="A231" s="8" t="s">
        <v>38</v>
      </c>
      <c r="B231" s="9">
        <v>0</v>
      </c>
      <c r="C231" s="9">
        <v>0</v>
      </c>
      <c r="D231" s="9">
        <v>0</v>
      </c>
      <c r="E231" s="9">
        <v>0</v>
      </c>
      <c r="F231" s="9">
        <v>5</v>
      </c>
      <c r="G231" s="9">
        <v>631</v>
      </c>
      <c r="H231" s="9">
        <v>0</v>
      </c>
      <c r="I231" s="9">
        <v>0</v>
      </c>
      <c r="J231" s="9">
        <v>0</v>
      </c>
      <c r="K231" s="9">
        <v>0</v>
      </c>
      <c r="L231" s="9">
        <v>5</v>
      </c>
      <c r="M231" s="9">
        <v>747</v>
      </c>
      <c r="N231" s="6"/>
    </row>
    <row r="232" spans="1:14" ht="12.6" customHeight="1">
      <c r="A232" s="8" t="s">
        <v>39</v>
      </c>
      <c r="B232" s="9">
        <v>0</v>
      </c>
      <c r="C232" s="9">
        <v>0</v>
      </c>
      <c r="D232" s="9">
        <v>0</v>
      </c>
      <c r="E232" s="9">
        <v>0</v>
      </c>
      <c r="F232" s="9">
        <v>3</v>
      </c>
      <c r="G232" s="9">
        <v>428</v>
      </c>
      <c r="H232" s="9">
        <v>0</v>
      </c>
      <c r="I232" s="9">
        <v>0</v>
      </c>
      <c r="J232" s="9">
        <v>0</v>
      </c>
      <c r="K232" s="9">
        <v>0</v>
      </c>
      <c r="L232" s="9">
        <v>7</v>
      </c>
      <c r="M232" s="9">
        <v>979</v>
      </c>
      <c r="N232" s="6"/>
    </row>
    <row r="233" spans="1:14" ht="12.6" customHeight="1">
      <c r="A233" s="8" t="s">
        <v>40</v>
      </c>
      <c r="B233" s="9">
        <v>0</v>
      </c>
      <c r="C233" s="9">
        <v>0</v>
      </c>
      <c r="D233" s="9">
        <v>0</v>
      </c>
      <c r="E233" s="9">
        <v>0</v>
      </c>
      <c r="F233" s="9">
        <v>1</v>
      </c>
      <c r="G233" s="9">
        <v>185</v>
      </c>
      <c r="H233" s="9">
        <v>0</v>
      </c>
      <c r="I233" s="9">
        <v>0</v>
      </c>
      <c r="J233" s="9">
        <v>0</v>
      </c>
      <c r="K233" s="9">
        <v>0</v>
      </c>
      <c r="L233" s="9">
        <v>9</v>
      </c>
      <c r="M233" s="9">
        <v>2221</v>
      </c>
      <c r="N233" s="6"/>
    </row>
    <row r="234" spans="1:14" ht="12.6" customHeight="1">
      <c r="A234" s="8" t="s">
        <v>41</v>
      </c>
      <c r="B234" s="9">
        <v>0</v>
      </c>
      <c r="C234" s="9">
        <v>0</v>
      </c>
      <c r="D234" s="9">
        <v>0</v>
      </c>
      <c r="E234" s="9">
        <v>0</v>
      </c>
      <c r="F234" s="9">
        <v>5</v>
      </c>
      <c r="G234" s="9">
        <v>2840</v>
      </c>
      <c r="H234" s="9">
        <v>0</v>
      </c>
      <c r="I234" s="9">
        <v>0</v>
      </c>
      <c r="J234" s="9">
        <v>0</v>
      </c>
      <c r="K234" s="9">
        <v>0</v>
      </c>
      <c r="L234" s="9">
        <v>16</v>
      </c>
      <c r="M234" s="9">
        <v>2699</v>
      </c>
      <c r="N234" s="6"/>
    </row>
    <row r="235" spans="1:14" ht="12.6" customHeight="1">
      <c r="A235" s="8" t="s">
        <v>42</v>
      </c>
      <c r="B235" s="9">
        <v>0</v>
      </c>
      <c r="C235" s="9">
        <v>0</v>
      </c>
      <c r="D235" s="9">
        <v>0</v>
      </c>
      <c r="E235" s="9">
        <v>0</v>
      </c>
      <c r="F235" s="9">
        <v>7</v>
      </c>
      <c r="G235" s="9">
        <v>2529</v>
      </c>
      <c r="H235" s="9">
        <v>0</v>
      </c>
      <c r="I235" s="9">
        <v>0</v>
      </c>
      <c r="J235" s="9">
        <v>0</v>
      </c>
      <c r="K235" s="9">
        <v>0</v>
      </c>
      <c r="L235" s="9">
        <v>20</v>
      </c>
      <c r="M235" s="9">
        <v>4471</v>
      </c>
      <c r="N235" s="6"/>
    </row>
    <row r="236" spans="1:14" ht="12.6" customHeight="1">
      <c r="A236" s="8" t="s">
        <v>43</v>
      </c>
      <c r="B236" s="9">
        <v>0</v>
      </c>
      <c r="C236" s="9">
        <v>0</v>
      </c>
      <c r="D236" s="9">
        <v>0</v>
      </c>
      <c r="E236" s="9">
        <v>0</v>
      </c>
      <c r="F236" s="9">
        <v>5</v>
      </c>
      <c r="G236" s="9">
        <v>3042</v>
      </c>
      <c r="H236" s="9">
        <v>0</v>
      </c>
      <c r="I236" s="9">
        <v>0</v>
      </c>
      <c r="J236" s="9">
        <v>0</v>
      </c>
      <c r="K236" s="9">
        <v>0</v>
      </c>
      <c r="L236" s="9">
        <v>5</v>
      </c>
      <c r="M236" s="9">
        <v>1106</v>
      </c>
      <c r="N236" s="6"/>
    </row>
    <row r="237" spans="1:14" ht="12.6" customHeight="1">
      <c r="A237" s="8" t="s">
        <v>44</v>
      </c>
      <c r="B237" s="9">
        <v>0</v>
      </c>
      <c r="C237" s="9">
        <v>0</v>
      </c>
      <c r="D237" s="9">
        <v>0</v>
      </c>
      <c r="E237" s="9">
        <v>0</v>
      </c>
      <c r="F237" s="9">
        <v>3</v>
      </c>
      <c r="G237" s="9">
        <v>2852</v>
      </c>
      <c r="H237" s="9">
        <v>0</v>
      </c>
      <c r="I237" s="9">
        <v>0</v>
      </c>
      <c r="J237" s="9">
        <v>0</v>
      </c>
      <c r="K237" s="9">
        <v>0</v>
      </c>
      <c r="L237" s="9">
        <v>1</v>
      </c>
      <c r="M237" s="9">
        <v>483</v>
      </c>
      <c r="N237" s="6"/>
    </row>
    <row r="238" spans="1:14" ht="12.6" customHeight="1">
      <c r="A238" s="8" t="s">
        <v>45</v>
      </c>
      <c r="B238" s="9">
        <v>0</v>
      </c>
      <c r="C238" s="9">
        <v>0</v>
      </c>
      <c r="D238" s="9">
        <v>0</v>
      </c>
      <c r="E238" s="9">
        <v>0</v>
      </c>
      <c r="F238" s="9">
        <v>2</v>
      </c>
      <c r="G238" s="9">
        <v>1184</v>
      </c>
      <c r="H238" s="9">
        <v>0</v>
      </c>
      <c r="I238" s="9">
        <v>0</v>
      </c>
      <c r="J238" s="9">
        <v>0</v>
      </c>
      <c r="K238" s="9">
        <v>0</v>
      </c>
      <c r="L238" s="9">
        <v>4</v>
      </c>
      <c r="M238" s="9">
        <v>581</v>
      </c>
      <c r="N238" s="6"/>
    </row>
    <row r="239" spans="1:14" ht="12.6" customHeight="1">
      <c r="A239" s="8" t="s">
        <v>46</v>
      </c>
      <c r="B239" s="9">
        <v>0</v>
      </c>
      <c r="C239" s="9">
        <v>0</v>
      </c>
      <c r="D239" s="9">
        <v>0</v>
      </c>
      <c r="E239" s="9">
        <v>0</v>
      </c>
      <c r="F239" s="9">
        <v>1</v>
      </c>
      <c r="G239" s="9">
        <v>1230</v>
      </c>
      <c r="H239" s="9">
        <v>0</v>
      </c>
      <c r="I239" s="9">
        <v>0</v>
      </c>
      <c r="J239" s="9">
        <v>0</v>
      </c>
      <c r="K239" s="9">
        <v>0</v>
      </c>
      <c r="L239" s="9">
        <v>3</v>
      </c>
      <c r="M239" s="9">
        <v>932</v>
      </c>
      <c r="N239" s="6"/>
    </row>
    <row r="240" spans="1:14" ht="12.6" customHeight="1">
      <c r="A240" s="8" t="s">
        <v>47</v>
      </c>
      <c r="B240" s="9">
        <v>0</v>
      </c>
      <c r="C240" s="9">
        <v>0</v>
      </c>
      <c r="D240" s="9">
        <v>0</v>
      </c>
      <c r="E240" s="9">
        <v>0</v>
      </c>
      <c r="F240" s="9">
        <v>1</v>
      </c>
      <c r="G240" s="9">
        <v>2989</v>
      </c>
      <c r="H240" s="9">
        <v>0</v>
      </c>
      <c r="I240" s="9">
        <v>0</v>
      </c>
      <c r="J240" s="9">
        <v>0</v>
      </c>
      <c r="K240" s="9">
        <v>0</v>
      </c>
      <c r="L240" s="9">
        <v>1</v>
      </c>
      <c r="M240" s="9">
        <v>1596</v>
      </c>
      <c r="N240" s="6"/>
    </row>
    <row r="241" spans="1:14" ht="12.6" customHeight="1">
      <c r="A241" s="8" t="s">
        <v>48</v>
      </c>
      <c r="B241" s="9">
        <v>0</v>
      </c>
      <c r="C241" s="9">
        <v>0</v>
      </c>
      <c r="D241" s="9">
        <v>0</v>
      </c>
      <c r="E241" s="9">
        <v>0</v>
      </c>
      <c r="F241" s="9">
        <v>3</v>
      </c>
      <c r="G241" s="9">
        <v>3482</v>
      </c>
      <c r="H241" s="9">
        <v>0</v>
      </c>
      <c r="I241" s="9">
        <v>0</v>
      </c>
      <c r="J241" s="9">
        <v>0</v>
      </c>
      <c r="K241" s="9">
        <v>0</v>
      </c>
      <c r="L241" s="9">
        <v>5</v>
      </c>
      <c r="M241" s="9">
        <v>1955</v>
      </c>
      <c r="N241" s="6"/>
    </row>
    <row r="242" spans="1:14" ht="12.6" customHeight="1">
      <c r="A242" s="8" t="s">
        <v>49</v>
      </c>
      <c r="B242" s="9">
        <v>0</v>
      </c>
      <c r="C242" s="9">
        <v>0</v>
      </c>
      <c r="D242" s="9">
        <v>0</v>
      </c>
      <c r="E242" s="9">
        <v>0</v>
      </c>
      <c r="F242" s="9">
        <v>3</v>
      </c>
      <c r="G242" s="9">
        <v>2040</v>
      </c>
      <c r="H242" s="9">
        <v>0</v>
      </c>
      <c r="I242" s="9">
        <v>0</v>
      </c>
      <c r="J242" s="9">
        <v>0</v>
      </c>
      <c r="K242" s="9">
        <v>0</v>
      </c>
      <c r="L242" s="9">
        <v>2</v>
      </c>
      <c r="M242" s="9">
        <v>878</v>
      </c>
      <c r="N242" s="6"/>
    </row>
    <row r="243" spans="1:14" ht="12.6" customHeight="1">
      <c r="A243" s="8" t="s">
        <v>50</v>
      </c>
      <c r="B243" s="9">
        <v>0</v>
      </c>
      <c r="C243" s="9">
        <v>0</v>
      </c>
      <c r="D243" s="9">
        <v>0</v>
      </c>
      <c r="E243" s="9">
        <v>0</v>
      </c>
      <c r="F243" s="9">
        <v>2</v>
      </c>
      <c r="G243" s="9">
        <v>4147</v>
      </c>
      <c r="H243" s="9">
        <v>0</v>
      </c>
      <c r="I243" s="9">
        <v>0</v>
      </c>
      <c r="J243" s="9">
        <v>0</v>
      </c>
      <c r="K243" s="9">
        <v>0</v>
      </c>
      <c r="L243" s="9">
        <v>4</v>
      </c>
      <c r="M243" s="9">
        <v>2903</v>
      </c>
      <c r="N243" s="6"/>
    </row>
    <row r="244" spans="1:14" ht="12.6" customHeight="1">
      <c r="A244" s="8" t="s">
        <v>51</v>
      </c>
      <c r="B244" s="9">
        <v>0</v>
      </c>
      <c r="C244" s="9">
        <v>0</v>
      </c>
      <c r="D244" s="9">
        <v>0</v>
      </c>
      <c r="E244" s="9">
        <v>0</v>
      </c>
      <c r="F244" s="9">
        <v>3</v>
      </c>
      <c r="G244" s="9">
        <v>2327</v>
      </c>
      <c r="H244" s="9">
        <v>0</v>
      </c>
      <c r="I244" s="9">
        <v>0</v>
      </c>
      <c r="J244" s="9">
        <v>0</v>
      </c>
      <c r="K244" s="9">
        <v>0</v>
      </c>
      <c r="L244" s="9">
        <v>2</v>
      </c>
      <c r="M244" s="9">
        <v>3554</v>
      </c>
      <c r="N244" s="6"/>
    </row>
    <row r="245" spans="1:14" ht="12.6" customHeight="1">
      <c r="A245" s="8" t="s">
        <v>52</v>
      </c>
      <c r="B245" s="9">
        <v>0</v>
      </c>
      <c r="C245" s="9">
        <v>0</v>
      </c>
      <c r="D245" s="9">
        <v>0</v>
      </c>
      <c r="E245" s="9">
        <v>0</v>
      </c>
      <c r="F245" s="9">
        <v>2</v>
      </c>
      <c r="G245" s="9">
        <v>3117</v>
      </c>
      <c r="H245" s="9">
        <v>0</v>
      </c>
      <c r="I245" s="9">
        <v>0</v>
      </c>
      <c r="J245" s="9">
        <v>0</v>
      </c>
      <c r="K245" s="9">
        <v>0</v>
      </c>
      <c r="L245" s="9">
        <v>1</v>
      </c>
      <c r="M245" s="9">
        <v>375</v>
      </c>
      <c r="N245" s="6"/>
    </row>
    <row r="246" spans="1:14" ht="12.6" customHeight="1">
      <c r="A246" s="8" t="s">
        <v>53</v>
      </c>
      <c r="B246" s="9">
        <v>0</v>
      </c>
      <c r="C246" s="9">
        <v>0</v>
      </c>
      <c r="D246" s="9">
        <v>0</v>
      </c>
      <c r="E246" s="9">
        <v>0</v>
      </c>
      <c r="F246" s="9">
        <v>6</v>
      </c>
      <c r="G246" s="9">
        <v>9577</v>
      </c>
      <c r="H246" s="9">
        <v>0</v>
      </c>
      <c r="I246" s="9">
        <v>0</v>
      </c>
      <c r="J246" s="9">
        <v>0</v>
      </c>
      <c r="K246" s="9">
        <v>0</v>
      </c>
      <c r="L246" s="9">
        <v>2</v>
      </c>
      <c r="M246" s="9">
        <v>1654</v>
      </c>
      <c r="N246" s="6"/>
    </row>
    <row r="247" spans="1:14" ht="12.6" customHeight="1">
      <c r="A247" s="8" t="s">
        <v>54</v>
      </c>
      <c r="B247" s="9">
        <v>0</v>
      </c>
      <c r="C247" s="9">
        <v>0</v>
      </c>
      <c r="D247" s="9">
        <v>0</v>
      </c>
      <c r="E247" s="9">
        <v>0</v>
      </c>
      <c r="F247" s="9">
        <v>5</v>
      </c>
      <c r="G247" s="9">
        <v>1872</v>
      </c>
      <c r="H247" s="9">
        <v>0</v>
      </c>
      <c r="I247" s="9">
        <v>0</v>
      </c>
      <c r="J247" s="9">
        <v>0</v>
      </c>
      <c r="K247" s="9">
        <v>0</v>
      </c>
      <c r="L247" s="9">
        <v>1</v>
      </c>
      <c r="M247" s="9">
        <v>1234</v>
      </c>
      <c r="N247" s="6"/>
    </row>
    <row r="248" spans="1:14" ht="12.6" customHeight="1">
      <c r="A248" s="8" t="s">
        <v>55</v>
      </c>
      <c r="B248" s="9">
        <v>0</v>
      </c>
      <c r="C248" s="9">
        <v>0</v>
      </c>
      <c r="D248" s="9">
        <v>0</v>
      </c>
      <c r="E248" s="9">
        <v>0</v>
      </c>
      <c r="F248" s="9">
        <v>7</v>
      </c>
      <c r="G248" s="9">
        <v>6227</v>
      </c>
      <c r="H248" s="9">
        <v>0</v>
      </c>
      <c r="I248" s="9">
        <v>0</v>
      </c>
      <c r="J248" s="9">
        <v>0</v>
      </c>
      <c r="K248" s="9">
        <v>0</v>
      </c>
      <c r="L248" s="9">
        <v>2</v>
      </c>
      <c r="M248" s="9">
        <v>2513</v>
      </c>
      <c r="N248" s="6"/>
    </row>
    <row r="249" spans="1:14" ht="12.6" customHeight="1">
      <c r="A249" s="8" t="s">
        <v>56</v>
      </c>
      <c r="B249" s="9">
        <v>0</v>
      </c>
      <c r="C249" s="9">
        <v>0</v>
      </c>
      <c r="D249" s="9">
        <v>0</v>
      </c>
      <c r="E249" s="9">
        <v>0</v>
      </c>
      <c r="F249" s="9">
        <v>2</v>
      </c>
      <c r="G249" s="9">
        <v>4353</v>
      </c>
      <c r="H249" s="9">
        <v>0</v>
      </c>
      <c r="I249" s="9">
        <v>0</v>
      </c>
      <c r="J249" s="9">
        <v>0</v>
      </c>
      <c r="K249" s="9">
        <v>0</v>
      </c>
      <c r="L249" s="9">
        <v>1</v>
      </c>
      <c r="M249" s="9">
        <v>4265</v>
      </c>
      <c r="N249" s="6"/>
    </row>
    <row r="250" spans="1:14" ht="12.6" customHeight="1">
      <c r="A250" s="8" t="s">
        <v>57</v>
      </c>
      <c r="B250" s="9">
        <v>0</v>
      </c>
      <c r="C250" s="9">
        <v>0</v>
      </c>
      <c r="D250" s="9">
        <v>0</v>
      </c>
      <c r="E250" s="9">
        <v>0</v>
      </c>
      <c r="F250" s="9">
        <v>3</v>
      </c>
      <c r="G250" s="9">
        <v>6424</v>
      </c>
      <c r="H250" s="9">
        <v>0</v>
      </c>
      <c r="I250" s="9">
        <v>0</v>
      </c>
      <c r="J250" s="9">
        <v>0</v>
      </c>
      <c r="K250" s="9">
        <v>0</v>
      </c>
      <c r="L250" s="9">
        <v>1</v>
      </c>
      <c r="M250" s="9">
        <v>2182</v>
      </c>
      <c r="N250" s="6"/>
    </row>
    <row r="251" spans="1:14" ht="12.6" customHeight="1">
      <c r="A251" s="8" t="s">
        <v>58</v>
      </c>
      <c r="B251" s="9">
        <v>0</v>
      </c>
      <c r="C251" s="9">
        <v>0</v>
      </c>
      <c r="D251" s="9">
        <v>0</v>
      </c>
      <c r="E251" s="9">
        <v>0</v>
      </c>
      <c r="F251" s="9">
        <v>2</v>
      </c>
      <c r="G251" s="9">
        <v>695</v>
      </c>
      <c r="H251" s="9">
        <v>0</v>
      </c>
      <c r="I251" s="9">
        <v>0</v>
      </c>
      <c r="J251" s="9">
        <v>0</v>
      </c>
      <c r="K251" s="9">
        <v>0</v>
      </c>
      <c r="L251" s="9">
        <v>2</v>
      </c>
      <c r="M251" s="9">
        <v>4730</v>
      </c>
      <c r="N251" s="6"/>
    </row>
    <row r="252" spans="1:14" ht="12.6" customHeight="1">
      <c r="A252" s="8" t="s">
        <v>59</v>
      </c>
      <c r="B252" s="9">
        <v>0</v>
      </c>
      <c r="C252" s="9">
        <v>0</v>
      </c>
      <c r="D252" s="9">
        <v>0</v>
      </c>
      <c r="E252" s="9">
        <v>0</v>
      </c>
      <c r="F252" s="9">
        <v>4</v>
      </c>
      <c r="G252" s="9">
        <v>5201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10066</v>
      </c>
      <c r="N252" s="6"/>
    </row>
    <row r="253" spans="1:14" ht="12.6" customHeight="1">
      <c r="A253" s="8" t="s">
        <v>60</v>
      </c>
      <c r="B253" s="9">
        <v>0</v>
      </c>
      <c r="C253" s="9">
        <v>0</v>
      </c>
      <c r="D253" s="9">
        <v>0</v>
      </c>
      <c r="E253" s="9">
        <v>0</v>
      </c>
      <c r="F253" s="9">
        <v>2</v>
      </c>
      <c r="G253" s="9">
        <v>6369</v>
      </c>
      <c r="H253" s="9">
        <v>0</v>
      </c>
      <c r="I253" s="9">
        <v>0</v>
      </c>
      <c r="J253" s="9">
        <v>0</v>
      </c>
      <c r="K253" s="9">
        <v>0</v>
      </c>
      <c r="L253" s="9">
        <v>1</v>
      </c>
      <c r="M253" s="9">
        <v>1585</v>
      </c>
      <c r="N253" s="6"/>
    </row>
    <row r="254" spans="1:14" ht="12.6" customHeight="1">
      <c r="A254" s="8" t="s">
        <v>61</v>
      </c>
      <c r="B254" s="9">
        <v>0</v>
      </c>
      <c r="C254" s="9">
        <v>0</v>
      </c>
      <c r="D254" s="9">
        <v>0</v>
      </c>
      <c r="E254" s="9">
        <v>0</v>
      </c>
      <c r="F254" s="9">
        <v>0</v>
      </c>
      <c r="G254" s="9">
        <v>1507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6"/>
    </row>
    <row r="255" spans="1:14" ht="12.6" customHeight="1">
      <c r="A255" s="8" t="s">
        <v>62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612</v>
      </c>
      <c r="H255" s="9">
        <v>0</v>
      </c>
      <c r="I255" s="9">
        <v>0</v>
      </c>
      <c r="J255" s="9">
        <v>2</v>
      </c>
      <c r="K255" s="9">
        <v>1762</v>
      </c>
      <c r="L255" s="9">
        <v>0</v>
      </c>
      <c r="M255" s="9">
        <v>0</v>
      </c>
      <c r="N255" s="6"/>
    </row>
    <row r="256" spans="1:14" ht="12.6" customHeight="1">
      <c r="A256" s="8" t="s">
        <v>63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106</v>
      </c>
      <c r="H256" s="9">
        <v>1</v>
      </c>
      <c r="I256" s="9">
        <v>41</v>
      </c>
      <c r="J256" s="9">
        <v>0</v>
      </c>
      <c r="K256" s="9">
        <v>0</v>
      </c>
      <c r="L256" s="9">
        <v>0</v>
      </c>
      <c r="M256" s="9">
        <v>112</v>
      </c>
      <c r="N256" s="6"/>
    </row>
    <row r="257" spans="1:14" ht="12.6" customHeight="1">
      <c r="A257" s="8" t="s">
        <v>64</v>
      </c>
      <c r="B257" s="9">
        <v>0</v>
      </c>
      <c r="C257" s="9">
        <v>173</v>
      </c>
      <c r="D257" s="9">
        <v>0</v>
      </c>
      <c r="E257" s="9">
        <v>0</v>
      </c>
      <c r="F257" s="9">
        <v>0</v>
      </c>
      <c r="G257" s="9">
        <v>4175</v>
      </c>
      <c r="H257" s="9">
        <v>2</v>
      </c>
      <c r="I257" s="9">
        <v>46</v>
      </c>
      <c r="J257" s="9">
        <v>0</v>
      </c>
      <c r="K257" s="9">
        <v>0</v>
      </c>
      <c r="L257" s="9">
        <v>0</v>
      </c>
      <c r="M257" s="9">
        <v>0</v>
      </c>
      <c r="N257" s="6"/>
    </row>
    <row r="258" spans="1:14" ht="12.6" customHeight="1">
      <c r="A258" s="8" t="s">
        <v>65</v>
      </c>
      <c r="B258" s="9">
        <v>0</v>
      </c>
      <c r="C258" s="9">
        <v>506</v>
      </c>
      <c r="D258" s="9">
        <v>0</v>
      </c>
      <c r="E258" s="9">
        <v>0</v>
      </c>
      <c r="F258" s="9">
        <v>1</v>
      </c>
      <c r="G258" s="9">
        <v>1105</v>
      </c>
      <c r="H258" s="9">
        <v>0</v>
      </c>
      <c r="I258" s="9">
        <v>0</v>
      </c>
      <c r="J258" s="9">
        <v>0</v>
      </c>
      <c r="K258" s="9">
        <v>803</v>
      </c>
      <c r="L258" s="9">
        <v>0</v>
      </c>
      <c r="M258" s="9">
        <v>0</v>
      </c>
      <c r="N258" s="6"/>
    </row>
    <row r="259" spans="1:14" ht="12.6" customHeight="1">
      <c r="A259" s="8" t="s">
        <v>66</v>
      </c>
      <c r="B259" s="9">
        <v>0</v>
      </c>
      <c r="C259" s="9">
        <v>490</v>
      </c>
      <c r="D259" s="9">
        <v>0</v>
      </c>
      <c r="E259" s="9">
        <v>0</v>
      </c>
      <c r="F259" s="9">
        <v>0</v>
      </c>
      <c r="G259" s="9">
        <v>5099</v>
      </c>
      <c r="H259" s="9">
        <v>1</v>
      </c>
      <c r="I259" s="9">
        <v>564</v>
      </c>
      <c r="J259" s="9">
        <v>0</v>
      </c>
      <c r="K259" s="9">
        <v>0</v>
      </c>
      <c r="L259" s="9">
        <v>0</v>
      </c>
      <c r="M259" s="9">
        <v>0</v>
      </c>
      <c r="N259" s="6"/>
    </row>
    <row r="260" spans="1:14" ht="12.6" customHeight="1">
      <c r="A260" s="8" t="s">
        <v>67</v>
      </c>
      <c r="B260" s="9">
        <v>0</v>
      </c>
      <c r="C260" s="9">
        <v>552</v>
      </c>
      <c r="D260" s="9">
        <v>0</v>
      </c>
      <c r="E260" s="9">
        <v>0</v>
      </c>
      <c r="F260" s="9">
        <v>1</v>
      </c>
      <c r="G260" s="9">
        <v>3933</v>
      </c>
      <c r="H260" s="9">
        <v>0</v>
      </c>
      <c r="I260" s="9">
        <v>0</v>
      </c>
      <c r="J260" s="9">
        <v>0</v>
      </c>
      <c r="K260" s="9">
        <v>335</v>
      </c>
      <c r="L260" s="9">
        <v>0</v>
      </c>
      <c r="M260" s="9">
        <v>0</v>
      </c>
      <c r="N260" s="6"/>
    </row>
    <row r="261" spans="1:14" ht="12.6" customHeight="1">
      <c r="A261" s="8" t="s">
        <v>68</v>
      </c>
      <c r="B261" s="9">
        <v>0</v>
      </c>
      <c r="C261" s="9">
        <v>789</v>
      </c>
      <c r="D261" s="9">
        <v>1</v>
      </c>
      <c r="E261" s="9">
        <v>79</v>
      </c>
      <c r="F261" s="9">
        <v>0</v>
      </c>
      <c r="G261" s="9">
        <v>5295</v>
      </c>
      <c r="H261" s="9">
        <v>1</v>
      </c>
      <c r="I261" s="9">
        <v>307</v>
      </c>
      <c r="J261" s="9">
        <v>0</v>
      </c>
      <c r="K261" s="9">
        <v>0</v>
      </c>
      <c r="L261" s="9">
        <v>0</v>
      </c>
      <c r="M261" s="9">
        <v>0</v>
      </c>
      <c r="N261" s="6"/>
    </row>
    <row r="262" spans="1:14" ht="12.6" customHeight="1">
      <c r="A262" s="8" t="s">
        <v>69</v>
      </c>
      <c r="B262" s="9">
        <v>0</v>
      </c>
      <c r="C262" s="9">
        <v>1020.3539</v>
      </c>
      <c r="D262" s="9">
        <v>0</v>
      </c>
      <c r="E262" s="9">
        <v>0</v>
      </c>
      <c r="F262" s="9">
        <v>0</v>
      </c>
      <c r="G262" s="9">
        <v>1384.8611000000001</v>
      </c>
      <c r="H262" s="9">
        <v>0</v>
      </c>
      <c r="I262" s="9">
        <v>38.0642</v>
      </c>
      <c r="J262" s="9">
        <v>1</v>
      </c>
      <c r="K262" s="9">
        <v>200.90180000000001</v>
      </c>
      <c r="L262" s="9">
        <v>0</v>
      </c>
      <c r="M262" s="9">
        <v>0</v>
      </c>
      <c r="N262" s="6"/>
    </row>
    <row r="263" spans="1:14" ht="12.6" customHeight="1">
      <c r="A263" s="8" t="s">
        <v>70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206.5641</v>
      </c>
      <c r="H263" s="9">
        <v>0</v>
      </c>
      <c r="I263" s="9">
        <v>15.370699999999999</v>
      </c>
      <c r="J263" s="9">
        <v>0</v>
      </c>
      <c r="K263" s="9">
        <v>6.3959999999999999</v>
      </c>
      <c r="L263" s="9">
        <v>0</v>
      </c>
      <c r="M263" s="9">
        <v>0</v>
      </c>
      <c r="N263" s="6"/>
    </row>
    <row r="264" spans="1:14" ht="12.6" customHeight="1">
      <c r="A264" s="8" t="s">
        <v>71</v>
      </c>
      <c r="B264" s="9">
        <v>0</v>
      </c>
      <c r="C264" s="9">
        <v>1010.5077</v>
      </c>
      <c r="D264" s="9">
        <v>0</v>
      </c>
      <c r="E264" s="9">
        <v>0</v>
      </c>
      <c r="F264" s="9">
        <v>0</v>
      </c>
      <c r="G264" s="9">
        <v>647.16480000000001</v>
      </c>
      <c r="H264" s="9">
        <v>0</v>
      </c>
      <c r="I264" s="9">
        <v>0</v>
      </c>
      <c r="J264" s="9">
        <v>0</v>
      </c>
      <c r="K264" s="9">
        <v>6.9192999999999998</v>
      </c>
      <c r="L264" s="9">
        <v>1</v>
      </c>
      <c r="M264" s="9">
        <v>196.61359999999999</v>
      </c>
      <c r="N264" s="6"/>
    </row>
    <row r="265" spans="1:14" ht="12.6" customHeight="1">
      <c r="A265" s="8" t="s">
        <v>72</v>
      </c>
      <c r="B265" s="9">
        <v>0</v>
      </c>
      <c r="C265" s="9">
        <v>190.49199999999999</v>
      </c>
      <c r="D265" s="9">
        <v>0</v>
      </c>
      <c r="E265" s="9">
        <v>0</v>
      </c>
      <c r="F265" s="9">
        <v>0</v>
      </c>
      <c r="G265" s="9">
        <v>160.62880000000001</v>
      </c>
      <c r="H265" s="9">
        <v>0</v>
      </c>
      <c r="I265" s="9">
        <v>0</v>
      </c>
      <c r="J265" s="9">
        <v>0</v>
      </c>
      <c r="K265" s="9">
        <v>1159.7651000000001</v>
      </c>
      <c r="L265" s="9">
        <v>0</v>
      </c>
      <c r="M265" s="9">
        <v>0</v>
      </c>
      <c r="N265" s="6"/>
    </row>
    <row r="266" spans="1:14" ht="12.6" customHeight="1">
      <c r="A266" s="8" t="s">
        <v>73</v>
      </c>
      <c r="B266" s="9">
        <v>0</v>
      </c>
      <c r="C266" s="9">
        <v>244.35740000000001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6"/>
    </row>
    <row r="267" spans="1:14" ht="12.6" customHeight="1">
      <c r="A267" s="8" t="s">
        <v>74</v>
      </c>
      <c r="B267" s="9">
        <v>0</v>
      </c>
      <c r="C267" s="9">
        <v>113.4636</v>
      </c>
      <c r="D267" s="9">
        <v>0</v>
      </c>
      <c r="E267" s="9">
        <v>0</v>
      </c>
      <c r="F267" s="9">
        <v>0</v>
      </c>
      <c r="G267" s="9">
        <v>308.18889999999999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6"/>
    </row>
    <row r="268" spans="1:14" ht="12.6" customHeight="1">
      <c r="A268" s="8" t="s">
        <v>75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1176.0264999999999</v>
      </c>
      <c r="H268" s="9">
        <v>0</v>
      </c>
      <c r="I268" s="9">
        <v>1449.9435000000001</v>
      </c>
      <c r="J268" s="9">
        <v>0</v>
      </c>
      <c r="K268" s="9">
        <v>0</v>
      </c>
      <c r="L268" s="9">
        <v>0</v>
      </c>
      <c r="M268" s="9">
        <v>0</v>
      </c>
      <c r="N268" s="6"/>
    </row>
    <row r="269" spans="1:14" ht="12.6" customHeight="1">
      <c r="A269" s="8" t="s">
        <v>76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480.62819999999999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6"/>
    </row>
    <row r="270" spans="1:14" ht="12.6" customHeight="1">
      <c r="A270" s="8" t="s">
        <v>77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354.6225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6"/>
    </row>
    <row r="271" spans="1:14" ht="12.6" customHeight="1">
      <c r="A271" s="8" t="s">
        <v>78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6"/>
    </row>
    <row r="272" spans="1:14" ht="12.6" customHeight="1">
      <c r="A272" s="8" t="s">
        <v>79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9.2498000000000005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6"/>
    </row>
    <row r="273" spans="1:14" ht="12.6" customHeight="1">
      <c r="A273" s="8" t="s">
        <v>80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1166.3196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6"/>
    </row>
    <row r="274" spans="1:14" ht="12.6" customHeight="1">
      <c r="A274" s="8" t="s">
        <v>81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23.5609</v>
      </c>
      <c r="H274" s="9">
        <v>1</v>
      </c>
      <c r="I274" s="9">
        <v>425.726</v>
      </c>
      <c r="J274" s="9">
        <v>0</v>
      </c>
      <c r="K274" s="9">
        <v>0</v>
      </c>
      <c r="L274" s="9">
        <v>0</v>
      </c>
      <c r="M274" s="9">
        <v>0</v>
      </c>
      <c r="N274" s="6"/>
    </row>
    <row r="275" spans="1:14" ht="12.6" customHeight="1">
      <c r="A275" s="8" t="s">
        <v>82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171.7413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6"/>
    </row>
    <row r="276" spans="1:14" ht="12.6" customHeight="1">
      <c r="A276" s="8" t="s">
        <v>83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6.5221</v>
      </c>
      <c r="H276" s="9">
        <v>1</v>
      </c>
      <c r="I276" s="9">
        <v>333.33330000000001</v>
      </c>
      <c r="J276" s="9">
        <v>1</v>
      </c>
      <c r="K276" s="9">
        <v>304.08999999999997</v>
      </c>
      <c r="L276" s="9">
        <v>0</v>
      </c>
      <c r="M276" s="9">
        <v>0</v>
      </c>
      <c r="N276" s="6"/>
    </row>
    <row r="277" spans="1:14" ht="12.6" customHeight="1">
      <c r="A277" s="8" t="s">
        <v>84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6"/>
    </row>
    <row r="278" spans="1:14" ht="12.6" customHeight="1">
      <c r="A278" s="8" t="s">
        <v>85</v>
      </c>
      <c r="B278" s="9">
        <v>1</v>
      </c>
      <c r="C278" s="9">
        <v>304.08999999999997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6"/>
    </row>
    <row r="279" spans="1:14" ht="12.6" customHeight="1">
      <c r="A279" s="8" t="s">
        <v>86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6"/>
    </row>
    <row r="280" spans="1:14" ht="12.6" customHeight="1">
      <c r="A280" s="8" t="s">
        <v>87</v>
      </c>
      <c r="B280" s="9">
        <v>1</v>
      </c>
      <c r="C280" s="9">
        <v>5393.2646000000004</v>
      </c>
      <c r="D280" s="9">
        <v>1</v>
      </c>
      <c r="E280" s="9">
        <v>79</v>
      </c>
      <c r="F280" s="9">
        <v>114</v>
      </c>
      <c r="G280" s="9">
        <v>105043.07859999999</v>
      </c>
      <c r="H280" s="9">
        <v>7</v>
      </c>
      <c r="I280" s="9">
        <v>3220.4376999999999</v>
      </c>
      <c r="J280" s="9">
        <v>4</v>
      </c>
      <c r="K280" s="9">
        <v>4578.0721999999996</v>
      </c>
      <c r="L280" s="9">
        <v>144</v>
      </c>
      <c r="M280" s="9">
        <v>57495.613599999997</v>
      </c>
      <c r="N280" s="6"/>
    </row>
    <row r="281" spans="1:14" ht="12.6" customHeight="1">
      <c r="A281" s="8" t="s">
        <v>88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6"/>
    </row>
    <row r="282" spans="1:14" ht="12.6" customHeight="1">
      <c r="A282" s="10" t="s">
        <v>89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6"/>
    </row>
    <row r="283" spans="1:14" ht="12.6" customHeight="1">
      <c r="A283" s="10" t="s">
        <v>90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6"/>
    </row>
    <row r="284" spans="1:14" ht="12.6" customHeight="1">
      <c r="A284" s="10" t="s">
        <v>91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6"/>
    </row>
    <row r="285" spans="1:14" ht="12.6" customHeight="1">
      <c r="A285" s="10" t="s">
        <v>92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6"/>
    </row>
    <row r="286" spans="1:14" ht="12.6" customHeight="1">
      <c r="A286" s="10" t="s">
        <v>93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6"/>
    </row>
    <row r="287" spans="1:14" ht="12.6" customHeight="1">
      <c r="A287" s="10" t="s">
        <v>94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6"/>
    </row>
    <row r="288" spans="1:14" ht="12.6" customHeight="1">
      <c r="A288" s="10" t="s">
        <v>95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6"/>
    </row>
    <row r="289" spans="1:15" ht="12.6" customHeight="1">
      <c r="A289" s="10" t="s">
        <v>96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6"/>
    </row>
    <row r="290" spans="1:15" ht="12.6" customHeight="1">
      <c r="A290" s="8" t="s">
        <v>97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6"/>
    </row>
    <row r="291" spans="1:15" ht="12.6" customHeight="1">
      <c r="A291" s="10" t="s">
        <v>98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6"/>
    </row>
    <row r="292" spans="1:15" ht="12.6" customHeight="1">
      <c r="A292" s="10" t="s">
        <v>99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6"/>
    </row>
    <row r="293" spans="1:15" ht="12.6" customHeight="1">
      <c r="A293" s="10" t="s">
        <v>100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6"/>
    </row>
    <row r="294" spans="1:15" ht="12.6" customHeight="1">
      <c r="A294" s="10" t="s">
        <v>101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6"/>
    </row>
    <row r="295" spans="1:15" ht="12.6" customHeight="1">
      <c r="A295" s="10" t="s">
        <v>89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6"/>
    </row>
    <row r="296" spans="1:15" ht="22.5" customHeight="1">
      <c r="A296" s="11" t="s">
        <v>102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6"/>
    </row>
    <row r="297" spans="1:15" ht="22.5" customHeight="1">
      <c r="A297" s="106" t="s">
        <v>103</v>
      </c>
      <c r="B297" s="107">
        <v>0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6"/>
      <c r="O297" s="17"/>
    </row>
    <row r="298" spans="1:15" ht="33.75" customHeight="1">
      <c r="A298" s="11" t="s">
        <v>161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"/>
    </row>
    <row r="299" spans="1:15" ht="11.25" customHeight="1">
      <c r="A299" s="14" t="s">
        <v>104</v>
      </c>
      <c r="B299" s="9">
        <v>1</v>
      </c>
      <c r="C299" s="9">
        <v>5393.2646000000004</v>
      </c>
      <c r="D299" s="9">
        <v>1</v>
      </c>
      <c r="E299" s="9">
        <v>79</v>
      </c>
      <c r="F299" s="9">
        <v>114</v>
      </c>
      <c r="G299" s="9">
        <v>105043.07859999999</v>
      </c>
      <c r="H299" s="9">
        <v>7</v>
      </c>
      <c r="I299" s="9">
        <v>3220.4376999999999</v>
      </c>
      <c r="J299" s="9">
        <v>4</v>
      </c>
      <c r="K299" s="9">
        <v>4578.0721999999996</v>
      </c>
      <c r="L299" s="9">
        <v>144</v>
      </c>
      <c r="M299" s="9">
        <v>57495.613599999997</v>
      </c>
      <c r="N299" s="6"/>
    </row>
    <row r="304" spans="1:15" ht="11.25" customHeight="1">
      <c r="A304" s="3" t="s">
        <v>403</v>
      </c>
      <c r="B304" s="19" t="s">
        <v>411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4" ht="11.25" customHeight="1">
      <c r="A305" s="5" t="s">
        <v>405</v>
      </c>
      <c r="B305" s="19" t="s">
        <v>412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4" ht="11.25" customHeight="1">
      <c r="L306" s="2" t="s">
        <v>4</v>
      </c>
    </row>
    <row r="307" spans="1:14" ht="22.5" customHeight="1">
      <c r="A307" s="6" t="s">
        <v>236</v>
      </c>
      <c r="B307" s="24" t="s">
        <v>239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6"/>
    </row>
    <row r="308" spans="1:14" ht="22.5" customHeight="1">
      <c r="A308" s="11" t="s">
        <v>240</v>
      </c>
      <c r="B308" s="19" t="s">
        <v>243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4" ht="11.25" customHeight="1">
      <c r="B309" s="21" t="s">
        <v>164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6"/>
    </row>
    <row r="310" spans="1:14" ht="22.5" customHeight="1">
      <c r="B310" s="24" t="s">
        <v>278</v>
      </c>
      <c r="C310" s="24"/>
      <c r="D310" s="24" t="s">
        <v>279</v>
      </c>
      <c r="E310" s="24"/>
      <c r="F310" s="24" t="s">
        <v>280</v>
      </c>
      <c r="G310" s="24"/>
      <c r="H310" s="24" t="s">
        <v>281</v>
      </c>
      <c r="I310" s="24"/>
      <c r="J310" s="24" t="s">
        <v>282</v>
      </c>
      <c r="K310" s="24"/>
      <c r="L310" s="24" t="s">
        <v>283</v>
      </c>
      <c r="M310" s="24"/>
      <c r="N310" s="6"/>
    </row>
    <row r="311" spans="1:14" ht="33.75" customHeight="1">
      <c r="B311" s="22" t="s">
        <v>284</v>
      </c>
      <c r="C311" s="22"/>
      <c r="D311" s="22" t="s">
        <v>285</v>
      </c>
      <c r="E311" s="22"/>
      <c r="F311" s="22" t="s">
        <v>286</v>
      </c>
      <c r="G311" s="22"/>
      <c r="H311" s="22" t="s">
        <v>287</v>
      </c>
      <c r="I311" s="22"/>
      <c r="J311" s="22" t="s">
        <v>288</v>
      </c>
      <c r="K311" s="22"/>
      <c r="L311" s="22" t="s">
        <v>289</v>
      </c>
      <c r="M311" s="22"/>
      <c r="N311" s="6"/>
    </row>
    <row r="312" spans="1:14" ht="11.25" customHeight="1">
      <c r="B312" s="23" t="s">
        <v>158</v>
      </c>
      <c r="C312" s="23"/>
      <c r="D312" s="23" t="s">
        <v>158</v>
      </c>
      <c r="E312" s="23"/>
      <c r="F312" s="23" t="s">
        <v>158</v>
      </c>
      <c r="G312" s="23"/>
      <c r="H312" s="23" t="s">
        <v>158</v>
      </c>
      <c r="I312" s="23"/>
      <c r="J312" s="23" t="s">
        <v>158</v>
      </c>
      <c r="K312" s="23"/>
      <c r="L312" s="23" t="s">
        <v>158</v>
      </c>
      <c r="M312" s="23"/>
      <c r="N312" s="6"/>
    </row>
    <row r="313" spans="1:14" ht="10.5" customHeight="1">
      <c r="A313" s="2" t="s">
        <v>15</v>
      </c>
      <c r="B313" s="2" t="s">
        <v>159</v>
      </c>
      <c r="C313" s="2" t="s">
        <v>160</v>
      </c>
      <c r="D313" s="2" t="s">
        <v>159</v>
      </c>
      <c r="E313" s="2" t="s">
        <v>160</v>
      </c>
      <c r="F313" s="2" t="s">
        <v>159</v>
      </c>
      <c r="G313" s="2" t="s">
        <v>160</v>
      </c>
      <c r="H313" s="2" t="s">
        <v>159</v>
      </c>
      <c r="I313" s="2" t="s">
        <v>160</v>
      </c>
      <c r="J313" s="2" t="s">
        <v>159</v>
      </c>
      <c r="K313" s="2" t="s">
        <v>160</v>
      </c>
      <c r="L313" s="2" t="s">
        <v>159</v>
      </c>
      <c r="M313" s="2" t="s">
        <v>160</v>
      </c>
      <c r="N313" s="6"/>
    </row>
    <row r="314" spans="1:14" ht="11.25" customHeight="1">
      <c r="A314" s="4" t="s">
        <v>18</v>
      </c>
      <c r="B314" s="4" t="s">
        <v>19</v>
      </c>
      <c r="C314" s="4" t="s">
        <v>20</v>
      </c>
      <c r="D314" s="4" t="s">
        <v>19</v>
      </c>
      <c r="E314" s="4" t="s">
        <v>20</v>
      </c>
      <c r="F314" s="4" t="s">
        <v>19</v>
      </c>
      <c r="G314" s="4" t="s">
        <v>20</v>
      </c>
      <c r="H314" s="4" t="s">
        <v>19</v>
      </c>
      <c r="I314" s="4" t="s">
        <v>20</v>
      </c>
      <c r="J314" s="4" t="s">
        <v>19</v>
      </c>
      <c r="K314" s="4" t="s">
        <v>20</v>
      </c>
      <c r="L314" s="4" t="s">
        <v>19</v>
      </c>
      <c r="M314" s="4" t="s">
        <v>20</v>
      </c>
      <c r="N314" s="6"/>
    </row>
    <row r="315" spans="1:14" ht="12.6" customHeight="1">
      <c r="A315" s="8" t="s">
        <v>21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1</v>
      </c>
      <c r="I315" s="9">
        <v>98</v>
      </c>
      <c r="J315" s="9">
        <v>0</v>
      </c>
      <c r="K315" s="9">
        <v>0</v>
      </c>
      <c r="L315" s="9">
        <v>0</v>
      </c>
      <c r="M315" s="9">
        <v>0</v>
      </c>
      <c r="N315" s="6"/>
    </row>
    <row r="316" spans="1:14" ht="12.6" customHeight="1">
      <c r="A316" s="8" t="s">
        <v>22</v>
      </c>
      <c r="B316" s="9">
        <v>0</v>
      </c>
      <c r="C316" s="9">
        <v>0</v>
      </c>
      <c r="D316" s="9">
        <v>1</v>
      </c>
      <c r="E316" s="9">
        <v>312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6"/>
    </row>
    <row r="317" spans="1:14" ht="12.6" customHeight="1">
      <c r="A317" s="8" t="s">
        <v>23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6"/>
    </row>
    <row r="318" spans="1:14" ht="12.6" customHeight="1">
      <c r="A318" s="8" t="s">
        <v>24</v>
      </c>
      <c r="B318" s="9">
        <v>0</v>
      </c>
      <c r="C318" s="9">
        <v>0</v>
      </c>
      <c r="D318" s="9">
        <v>1</v>
      </c>
      <c r="E318" s="9">
        <v>141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6"/>
    </row>
    <row r="319" spans="1:14" ht="12.6" customHeight="1">
      <c r="A319" s="8" t="s">
        <v>25</v>
      </c>
      <c r="B319" s="9">
        <v>0</v>
      </c>
      <c r="C319" s="9">
        <v>0</v>
      </c>
      <c r="D319" s="9">
        <v>1</v>
      </c>
      <c r="E319" s="9">
        <v>96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6"/>
    </row>
    <row r="320" spans="1:14" ht="12.6" customHeight="1">
      <c r="A320" s="8" t="s">
        <v>26</v>
      </c>
      <c r="B320" s="9">
        <v>0</v>
      </c>
      <c r="C320" s="9">
        <v>0</v>
      </c>
      <c r="D320" s="9">
        <v>2</v>
      </c>
      <c r="E320" s="9">
        <v>335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6"/>
    </row>
    <row r="321" spans="1:14" ht="12.6" customHeight="1">
      <c r="A321" s="8" t="s">
        <v>27</v>
      </c>
      <c r="B321" s="9">
        <v>0</v>
      </c>
      <c r="C321" s="9">
        <v>0</v>
      </c>
      <c r="D321" s="9">
        <v>2</v>
      </c>
      <c r="E321" s="9">
        <v>337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2.6" customHeight="1">
      <c r="A322" s="8" t="s">
        <v>28</v>
      </c>
      <c r="B322" s="9">
        <v>0</v>
      </c>
      <c r="C322" s="9">
        <v>0</v>
      </c>
      <c r="D322" s="9">
        <v>0</v>
      </c>
      <c r="E322" s="9">
        <v>82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2.6" customHeight="1">
      <c r="A323" s="8" t="s">
        <v>29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2.6" customHeight="1">
      <c r="A324" s="8" t="s">
        <v>30</v>
      </c>
      <c r="B324" s="9">
        <v>0</v>
      </c>
      <c r="C324" s="9">
        <v>0</v>
      </c>
      <c r="D324" s="9">
        <v>2</v>
      </c>
      <c r="E324" s="9">
        <v>19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2.6" customHeight="1">
      <c r="A325" s="8" t="s">
        <v>31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292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2.6" customHeight="1">
      <c r="A326" s="8" t="s">
        <v>32</v>
      </c>
      <c r="B326" s="9">
        <v>0</v>
      </c>
      <c r="C326" s="9">
        <v>0</v>
      </c>
      <c r="D326" s="9">
        <v>2</v>
      </c>
      <c r="E326" s="9">
        <v>207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2.6" customHeight="1">
      <c r="A327" s="8" t="s">
        <v>33</v>
      </c>
      <c r="B327" s="9">
        <v>0</v>
      </c>
      <c r="C327" s="9">
        <v>0</v>
      </c>
      <c r="D327" s="9">
        <v>1</v>
      </c>
      <c r="E327" s="9">
        <v>92</v>
      </c>
      <c r="F327" s="9">
        <v>0</v>
      </c>
      <c r="G327" s="9">
        <v>0</v>
      </c>
      <c r="H327" s="9">
        <v>1</v>
      </c>
      <c r="I327" s="9">
        <v>61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2.6" customHeight="1">
      <c r="A328" s="8" t="s">
        <v>34</v>
      </c>
      <c r="B328" s="9">
        <v>0</v>
      </c>
      <c r="C328" s="9">
        <v>0</v>
      </c>
      <c r="D328" s="9">
        <v>0</v>
      </c>
      <c r="E328" s="9">
        <v>2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2.6" customHeight="1">
      <c r="A329" s="8" t="s">
        <v>35</v>
      </c>
      <c r="B329" s="9">
        <v>0</v>
      </c>
      <c r="C329" s="9">
        <v>0</v>
      </c>
      <c r="D329" s="9">
        <v>6</v>
      </c>
      <c r="E329" s="9">
        <v>626</v>
      </c>
      <c r="F329" s="9">
        <v>0</v>
      </c>
      <c r="G329" s="9">
        <v>0</v>
      </c>
      <c r="H329" s="9">
        <v>5</v>
      </c>
      <c r="I329" s="9">
        <v>797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2.6" customHeight="1">
      <c r="A330" s="8" t="s">
        <v>36</v>
      </c>
      <c r="B330" s="9">
        <v>0</v>
      </c>
      <c r="C330" s="9">
        <v>0</v>
      </c>
      <c r="D330" s="9">
        <v>3</v>
      </c>
      <c r="E330" s="9">
        <v>2043</v>
      </c>
      <c r="F330" s="9">
        <v>0</v>
      </c>
      <c r="G330" s="9">
        <v>0</v>
      </c>
      <c r="H330" s="9">
        <v>9</v>
      </c>
      <c r="I330" s="9">
        <v>656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2.6" customHeight="1">
      <c r="A331" s="8" t="s">
        <v>37</v>
      </c>
      <c r="B331" s="9">
        <v>0</v>
      </c>
      <c r="C331" s="9">
        <v>0</v>
      </c>
      <c r="D331" s="9">
        <v>19</v>
      </c>
      <c r="E331" s="9">
        <v>2283</v>
      </c>
      <c r="F331" s="9">
        <v>0</v>
      </c>
      <c r="G331" s="9">
        <v>0</v>
      </c>
      <c r="H331" s="9">
        <v>7</v>
      </c>
      <c r="I331" s="9">
        <v>333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2.6" customHeight="1">
      <c r="A332" s="8" t="s">
        <v>38</v>
      </c>
      <c r="B332" s="9">
        <v>0</v>
      </c>
      <c r="C332" s="9">
        <v>0</v>
      </c>
      <c r="D332" s="9">
        <v>6</v>
      </c>
      <c r="E332" s="9">
        <v>459</v>
      </c>
      <c r="F332" s="9">
        <v>0</v>
      </c>
      <c r="G332" s="9">
        <v>0</v>
      </c>
      <c r="H332" s="9">
        <v>6</v>
      </c>
      <c r="I332" s="9">
        <v>471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2.6" customHeight="1">
      <c r="A333" s="8" t="s">
        <v>39</v>
      </c>
      <c r="B333" s="9">
        <v>0</v>
      </c>
      <c r="C333" s="9">
        <v>0</v>
      </c>
      <c r="D333" s="9">
        <v>1</v>
      </c>
      <c r="E333" s="9">
        <v>757</v>
      </c>
      <c r="F333" s="9">
        <v>0</v>
      </c>
      <c r="G333" s="9">
        <v>0</v>
      </c>
      <c r="H333" s="9">
        <v>3</v>
      </c>
      <c r="I333" s="9">
        <v>1066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2.6" customHeight="1">
      <c r="A334" s="8" t="s">
        <v>40</v>
      </c>
      <c r="B334" s="9">
        <v>0</v>
      </c>
      <c r="C334" s="9">
        <v>0</v>
      </c>
      <c r="D334" s="9">
        <v>2</v>
      </c>
      <c r="E334" s="9">
        <v>58</v>
      </c>
      <c r="F334" s="9">
        <v>0</v>
      </c>
      <c r="G334" s="9">
        <v>0</v>
      </c>
      <c r="H334" s="9">
        <v>1</v>
      </c>
      <c r="I334" s="9">
        <v>215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2.6" customHeight="1">
      <c r="A335" s="8" t="s">
        <v>41</v>
      </c>
      <c r="B335" s="9">
        <v>0</v>
      </c>
      <c r="C335" s="9">
        <v>0</v>
      </c>
      <c r="D335" s="9">
        <v>3</v>
      </c>
      <c r="E335" s="9">
        <v>106</v>
      </c>
      <c r="F335" s="9">
        <v>0</v>
      </c>
      <c r="G335" s="9">
        <v>0</v>
      </c>
      <c r="H335" s="9">
        <v>4</v>
      </c>
      <c r="I335" s="9">
        <v>1433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2.6" customHeight="1">
      <c r="A336" s="8" t="s">
        <v>42</v>
      </c>
      <c r="B336" s="9">
        <v>0</v>
      </c>
      <c r="C336" s="9">
        <v>0</v>
      </c>
      <c r="D336" s="9">
        <v>9</v>
      </c>
      <c r="E336" s="9">
        <v>8164</v>
      </c>
      <c r="F336" s="9">
        <v>0</v>
      </c>
      <c r="G336" s="9">
        <v>0</v>
      </c>
      <c r="H336" s="9">
        <v>14</v>
      </c>
      <c r="I336" s="9">
        <v>3798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2.6" customHeight="1">
      <c r="A337" s="8" t="s">
        <v>43</v>
      </c>
      <c r="B337" s="9">
        <v>0</v>
      </c>
      <c r="C337" s="9">
        <v>0</v>
      </c>
      <c r="D337" s="9">
        <v>8</v>
      </c>
      <c r="E337" s="9">
        <v>34507</v>
      </c>
      <c r="F337" s="9">
        <v>0</v>
      </c>
      <c r="G337" s="9">
        <v>0</v>
      </c>
      <c r="H337" s="9">
        <v>7</v>
      </c>
      <c r="I337" s="9">
        <v>975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2.6" customHeight="1">
      <c r="A338" s="8" t="s">
        <v>44</v>
      </c>
      <c r="B338" s="9">
        <v>0</v>
      </c>
      <c r="C338" s="9">
        <v>0</v>
      </c>
      <c r="D338" s="9">
        <v>1</v>
      </c>
      <c r="E338" s="9">
        <v>696</v>
      </c>
      <c r="F338" s="9">
        <v>0</v>
      </c>
      <c r="G338" s="9">
        <v>0</v>
      </c>
      <c r="H338" s="9">
        <v>4</v>
      </c>
      <c r="I338" s="9">
        <v>710</v>
      </c>
      <c r="J338" s="9">
        <v>0</v>
      </c>
      <c r="K338" s="9">
        <v>0</v>
      </c>
      <c r="L338" s="9">
        <v>0</v>
      </c>
      <c r="M338" s="9">
        <v>0</v>
      </c>
      <c r="N338" s="6"/>
    </row>
    <row r="339" spans="1:14" ht="12.6" customHeight="1">
      <c r="A339" s="8" t="s">
        <v>45</v>
      </c>
      <c r="B339" s="9">
        <v>0</v>
      </c>
      <c r="C339" s="9">
        <v>0</v>
      </c>
      <c r="D339" s="9">
        <v>6</v>
      </c>
      <c r="E339" s="9">
        <v>11834</v>
      </c>
      <c r="F339" s="9">
        <v>0</v>
      </c>
      <c r="G339" s="9">
        <v>0</v>
      </c>
      <c r="H339" s="9">
        <v>3</v>
      </c>
      <c r="I339" s="9">
        <v>576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2.6" customHeight="1">
      <c r="A340" s="8" t="s">
        <v>46</v>
      </c>
      <c r="B340" s="9">
        <v>0</v>
      </c>
      <c r="C340" s="9">
        <v>0</v>
      </c>
      <c r="D340" s="9">
        <v>6</v>
      </c>
      <c r="E340" s="9">
        <v>3047</v>
      </c>
      <c r="F340" s="9">
        <v>0</v>
      </c>
      <c r="G340" s="9">
        <v>0</v>
      </c>
      <c r="H340" s="9">
        <v>7</v>
      </c>
      <c r="I340" s="9">
        <v>3140</v>
      </c>
      <c r="J340" s="9">
        <v>0</v>
      </c>
      <c r="K340" s="9">
        <v>0</v>
      </c>
      <c r="L340" s="9">
        <v>0</v>
      </c>
      <c r="M340" s="9">
        <v>0</v>
      </c>
      <c r="N340" s="6"/>
    </row>
    <row r="341" spans="1:14" ht="12.6" customHeight="1">
      <c r="A341" s="8" t="s">
        <v>47</v>
      </c>
      <c r="B341" s="9">
        <v>0</v>
      </c>
      <c r="C341" s="9">
        <v>0</v>
      </c>
      <c r="D341" s="9">
        <v>2</v>
      </c>
      <c r="E341" s="9">
        <v>882</v>
      </c>
      <c r="F341" s="9">
        <v>0</v>
      </c>
      <c r="G341" s="9">
        <v>0</v>
      </c>
      <c r="H341" s="9">
        <v>0</v>
      </c>
      <c r="I341" s="9">
        <v>245</v>
      </c>
      <c r="J341" s="9">
        <v>0</v>
      </c>
      <c r="K341" s="9">
        <v>0</v>
      </c>
      <c r="L341" s="9">
        <v>0</v>
      </c>
      <c r="M341" s="9">
        <v>0</v>
      </c>
      <c r="N341" s="6"/>
    </row>
    <row r="342" spans="1:14" ht="12.6" customHeight="1">
      <c r="A342" s="8" t="s">
        <v>48</v>
      </c>
      <c r="B342" s="9">
        <v>0</v>
      </c>
      <c r="C342" s="9">
        <v>0</v>
      </c>
      <c r="D342" s="9">
        <v>2</v>
      </c>
      <c r="E342" s="9">
        <v>42314</v>
      </c>
      <c r="F342" s="9">
        <v>0</v>
      </c>
      <c r="G342" s="9">
        <v>0</v>
      </c>
      <c r="H342" s="9">
        <v>3</v>
      </c>
      <c r="I342" s="9">
        <v>327</v>
      </c>
      <c r="J342" s="9">
        <v>0</v>
      </c>
      <c r="K342" s="9">
        <v>0</v>
      </c>
      <c r="L342" s="9">
        <v>0</v>
      </c>
      <c r="M342" s="9">
        <v>0</v>
      </c>
      <c r="N342" s="6"/>
    </row>
    <row r="343" spans="1:14" ht="12.6" customHeight="1">
      <c r="A343" s="8" t="s">
        <v>49</v>
      </c>
      <c r="B343" s="9">
        <v>0</v>
      </c>
      <c r="C343" s="9">
        <v>0</v>
      </c>
      <c r="D343" s="9">
        <v>4</v>
      </c>
      <c r="E343" s="9">
        <v>176325</v>
      </c>
      <c r="F343" s="9">
        <v>0</v>
      </c>
      <c r="G343" s="9">
        <v>0</v>
      </c>
      <c r="H343" s="9">
        <v>1</v>
      </c>
      <c r="I343" s="9">
        <v>285</v>
      </c>
      <c r="J343" s="9">
        <v>0</v>
      </c>
      <c r="K343" s="9">
        <v>0</v>
      </c>
      <c r="L343" s="9">
        <v>0</v>
      </c>
      <c r="M343" s="9">
        <v>0</v>
      </c>
      <c r="N343" s="6"/>
    </row>
    <row r="344" spans="1:14" ht="12.6" customHeight="1">
      <c r="A344" s="8" t="s">
        <v>50</v>
      </c>
      <c r="B344" s="9">
        <v>0</v>
      </c>
      <c r="C344" s="9">
        <v>0</v>
      </c>
      <c r="D344" s="9">
        <v>2</v>
      </c>
      <c r="E344" s="9">
        <v>715</v>
      </c>
      <c r="F344" s="9">
        <v>0</v>
      </c>
      <c r="G344" s="9">
        <v>0</v>
      </c>
      <c r="H344" s="9">
        <v>2</v>
      </c>
      <c r="I344" s="9">
        <v>372</v>
      </c>
      <c r="J344" s="9">
        <v>0</v>
      </c>
      <c r="K344" s="9">
        <v>0</v>
      </c>
      <c r="L344" s="9">
        <v>0</v>
      </c>
      <c r="M344" s="9">
        <v>0</v>
      </c>
      <c r="N344" s="6"/>
    </row>
    <row r="345" spans="1:14" ht="12.6" customHeight="1">
      <c r="A345" s="8" t="s">
        <v>51</v>
      </c>
      <c r="B345" s="9">
        <v>0</v>
      </c>
      <c r="C345" s="9">
        <v>0</v>
      </c>
      <c r="D345" s="9">
        <v>3</v>
      </c>
      <c r="E345" s="9">
        <v>2369</v>
      </c>
      <c r="F345" s="9">
        <v>0</v>
      </c>
      <c r="G345" s="9">
        <v>0</v>
      </c>
      <c r="H345" s="9">
        <v>6</v>
      </c>
      <c r="I345" s="9">
        <v>2053</v>
      </c>
      <c r="J345" s="9">
        <v>0</v>
      </c>
      <c r="K345" s="9">
        <v>0</v>
      </c>
      <c r="L345" s="9">
        <v>0</v>
      </c>
      <c r="M345" s="9">
        <v>0</v>
      </c>
      <c r="N345" s="6"/>
    </row>
    <row r="346" spans="1:14" ht="12.6" customHeight="1">
      <c r="A346" s="8" t="s">
        <v>52</v>
      </c>
      <c r="B346" s="9">
        <v>0</v>
      </c>
      <c r="C346" s="9">
        <v>0</v>
      </c>
      <c r="D346" s="9">
        <v>3</v>
      </c>
      <c r="E346" s="9">
        <v>3484</v>
      </c>
      <c r="F346" s="9">
        <v>0</v>
      </c>
      <c r="G346" s="9">
        <v>0</v>
      </c>
      <c r="H346" s="9">
        <v>0</v>
      </c>
      <c r="I346" s="9">
        <v>1274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2.6" customHeight="1">
      <c r="A347" s="8" t="s">
        <v>53</v>
      </c>
      <c r="B347" s="9">
        <v>0</v>
      </c>
      <c r="C347" s="9">
        <v>0</v>
      </c>
      <c r="D347" s="9">
        <v>0</v>
      </c>
      <c r="E347" s="9">
        <v>93</v>
      </c>
      <c r="F347" s="9">
        <v>0</v>
      </c>
      <c r="G347" s="9">
        <v>0</v>
      </c>
      <c r="H347" s="9">
        <v>1</v>
      </c>
      <c r="I347" s="9">
        <v>77</v>
      </c>
      <c r="J347" s="9">
        <v>0</v>
      </c>
      <c r="K347" s="9">
        <v>0</v>
      </c>
      <c r="L347" s="9">
        <v>0</v>
      </c>
      <c r="M347" s="9">
        <v>0</v>
      </c>
      <c r="N347" s="6"/>
    </row>
    <row r="348" spans="1:14" ht="12.6" customHeight="1">
      <c r="A348" s="8" t="s">
        <v>54</v>
      </c>
      <c r="B348" s="9">
        <v>0</v>
      </c>
      <c r="C348" s="9">
        <v>0</v>
      </c>
      <c r="D348" s="9">
        <v>0</v>
      </c>
      <c r="E348" s="9">
        <v>190</v>
      </c>
      <c r="F348" s="9">
        <v>0</v>
      </c>
      <c r="G348" s="9">
        <v>0</v>
      </c>
      <c r="H348" s="9">
        <v>2</v>
      </c>
      <c r="I348" s="9">
        <v>658</v>
      </c>
      <c r="J348" s="9">
        <v>0</v>
      </c>
      <c r="K348" s="9">
        <v>0</v>
      </c>
      <c r="L348" s="9">
        <v>0</v>
      </c>
      <c r="M348" s="9">
        <v>0</v>
      </c>
      <c r="N348" s="6"/>
    </row>
    <row r="349" spans="1:14" ht="12.6" customHeight="1">
      <c r="A349" s="8" t="s">
        <v>55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2</v>
      </c>
      <c r="I349" s="9">
        <v>17894</v>
      </c>
      <c r="J349" s="9">
        <v>0</v>
      </c>
      <c r="K349" s="9">
        <v>0</v>
      </c>
      <c r="L349" s="9">
        <v>0</v>
      </c>
      <c r="M349" s="9">
        <v>0</v>
      </c>
      <c r="N349" s="6"/>
    </row>
    <row r="350" spans="1:14" ht="12.6" customHeight="1">
      <c r="A350" s="8" t="s">
        <v>56</v>
      </c>
      <c r="B350" s="9">
        <v>0</v>
      </c>
      <c r="C350" s="9">
        <v>0</v>
      </c>
      <c r="D350" s="9">
        <v>1</v>
      </c>
      <c r="E350" s="9">
        <v>324</v>
      </c>
      <c r="F350" s="9">
        <v>0</v>
      </c>
      <c r="G350" s="9">
        <v>0</v>
      </c>
      <c r="H350" s="9">
        <v>3</v>
      </c>
      <c r="I350" s="9">
        <v>459</v>
      </c>
      <c r="J350" s="9">
        <v>0</v>
      </c>
      <c r="K350" s="9">
        <v>0</v>
      </c>
      <c r="L350" s="9">
        <v>0</v>
      </c>
      <c r="M350" s="9">
        <v>0</v>
      </c>
      <c r="N350" s="6"/>
    </row>
    <row r="351" spans="1:14" ht="12.6" customHeight="1">
      <c r="A351" s="8" t="s">
        <v>57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3</v>
      </c>
      <c r="I351" s="9">
        <v>6266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2.6" customHeight="1">
      <c r="A352" s="8" t="s">
        <v>58</v>
      </c>
      <c r="B352" s="9">
        <v>0</v>
      </c>
      <c r="C352" s="9">
        <v>0</v>
      </c>
      <c r="D352" s="9">
        <v>2</v>
      </c>
      <c r="E352" s="9">
        <v>3236</v>
      </c>
      <c r="F352" s="9">
        <v>0</v>
      </c>
      <c r="G352" s="9">
        <v>0</v>
      </c>
      <c r="H352" s="9">
        <v>2</v>
      </c>
      <c r="I352" s="9">
        <v>6882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2.6" customHeight="1">
      <c r="A353" s="8" t="s">
        <v>59</v>
      </c>
      <c r="B353" s="9">
        <v>0</v>
      </c>
      <c r="C353" s="9">
        <v>0</v>
      </c>
      <c r="D353" s="9">
        <v>1</v>
      </c>
      <c r="E353" s="9">
        <v>300</v>
      </c>
      <c r="F353" s="9">
        <v>0</v>
      </c>
      <c r="G353" s="9">
        <v>0</v>
      </c>
      <c r="H353" s="9">
        <v>1</v>
      </c>
      <c r="I353" s="9">
        <v>4057</v>
      </c>
      <c r="J353" s="9">
        <v>0</v>
      </c>
      <c r="K353" s="9">
        <v>0</v>
      </c>
      <c r="L353" s="9">
        <v>0</v>
      </c>
      <c r="M353" s="9">
        <v>0</v>
      </c>
      <c r="N353" s="6"/>
    </row>
    <row r="354" spans="1:14" ht="12.6" customHeight="1">
      <c r="A354" s="8" t="s">
        <v>60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3</v>
      </c>
      <c r="I354" s="9">
        <v>42569</v>
      </c>
      <c r="J354" s="9">
        <v>0</v>
      </c>
      <c r="K354" s="9">
        <v>0</v>
      </c>
      <c r="L354" s="9">
        <v>0</v>
      </c>
      <c r="M354" s="9">
        <v>0</v>
      </c>
      <c r="N354" s="6"/>
    </row>
    <row r="355" spans="1:14" ht="12.6" customHeight="1">
      <c r="A355" s="8" t="s">
        <v>61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10271</v>
      </c>
      <c r="J355" s="9">
        <v>0</v>
      </c>
      <c r="K355" s="9">
        <v>0</v>
      </c>
      <c r="L355" s="9">
        <v>0</v>
      </c>
      <c r="M355" s="9">
        <v>0</v>
      </c>
      <c r="N355" s="6"/>
    </row>
    <row r="356" spans="1:14" ht="12.6" customHeight="1">
      <c r="A356" s="8" t="s">
        <v>62</v>
      </c>
      <c r="B356" s="9">
        <v>0</v>
      </c>
      <c r="C356" s="9">
        <v>0</v>
      </c>
      <c r="D356" s="9">
        <v>0</v>
      </c>
      <c r="E356" s="9">
        <v>218</v>
      </c>
      <c r="F356" s="9">
        <v>0</v>
      </c>
      <c r="G356" s="9">
        <v>0</v>
      </c>
      <c r="H356" s="9">
        <v>2</v>
      </c>
      <c r="I356" s="9">
        <v>2829</v>
      </c>
      <c r="J356" s="9">
        <v>2</v>
      </c>
      <c r="K356" s="9">
        <v>508</v>
      </c>
      <c r="L356" s="9">
        <v>6</v>
      </c>
      <c r="M356" s="9">
        <v>4406</v>
      </c>
      <c r="N356" s="6"/>
    </row>
    <row r="357" spans="1:14" ht="12.6" customHeight="1">
      <c r="A357" s="8" t="s">
        <v>63</v>
      </c>
      <c r="B357" s="9">
        <v>0</v>
      </c>
      <c r="C357" s="9">
        <v>0</v>
      </c>
      <c r="D357" s="9">
        <v>0</v>
      </c>
      <c r="E357" s="9">
        <v>131</v>
      </c>
      <c r="F357" s="9">
        <v>0</v>
      </c>
      <c r="G357" s="9">
        <v>0</v>
      </c>
      <c r="H357" s="9">
        <v>0</v>
      </c>
      <c r="I357" s="9">
        <v>3571</v>
      </c>
      <c r="J357" s="9">
        <v>1</v>
      </c>
      <c r="K357" s="9">
        <v>2046</v>
      </c>
      <c r="L357" s="9">
        <v>3</v>
      </c>
      <c r="M357" s="9">
        <v>7322</v>
      </c>
      <c r="N357" s="6"/>
    </row>
    <row r="358" spans="1:14" ht="12.6" customHeight="1">
      <c r="A358" s="8" t="s">
        <v>64</v>
      </c>
      <c r="B358" s="9">
        <v>0</v>
      </c>
      <c r="C358" s="9">
        <v>0</v>
      </c>
      <c r="D358" s="9">
        <v>1</v>
      </c>
      <c r="E358" s="9">
        <v>0</v>
      </c>
      <c r="F358" s="9">
        <v>0</v>
      </c>
      <c r="G358" s="9">
        <v>0</v>
      </c>
      <c r="H358" s="9">
        <v>0</v>
      </c>
      <c r="I358" s="9">
        <v>804</v>
      </c>
      <c r="J358" s="9">
        <v>1</v>
      </c>
      <c r="K358" s="9">
        <v>3485</v>
      </c>
      <c r="L358" s="9">
        <v>2</v>
      </c>
      <c r="M358" s="9">
        <v>9946</v>
      </c>
      <c r="N358" s="6"/>
    </row>
    <row r="359" spans="1:14" ht="12.6" customHeight="1">
      <c r="A359" s="8" t="s">
        <v>65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1313</v>
      </c>
      <c r="J359" s="9">
        <v>2</v>
      </c>
      <c r="K359" s="9">
        <v>538</v>
      </c>
      <c r="L359" s="9">
        <v>2</v>
      </c>
      <c r="M359" s="9">
        <v>4869</v>
      </c>
      <c r="N359" s="6"/>
    </row>
    <row r="360" spans="1:14" ht="12.6" customHeight="1">
      <c r="A360" s="8" t="s">
        <v>66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1</v>
      </c>
      <c r="I360" s="9">
        <v>3599</v>
      </c>
      <c r="J360" s="9">
        <v>0</v>
      </c>
      <c r="K360" s="9">
        <v>150</v>
      </c>
      <c r="L360" s="9">
        <v>4</v>
      </c>
      <c r="M360" s="9">
        <v>993</v>
      </c>
      <c r="N360" s="6"/>
    </row>
    <row r="361" spans="1:14" ht="12.6" customHeight="1">
      <c r="A361" s="8" t="s">
        <v>67</v>
      </c>
      <c r="B361" s="9">
        <v>1</v>
      </c>
      <c r="C361" s="9">
        <v>60</v>
      </c>
      <c r="D361" s="9">
        <v>1</v>
      </c>
      <c r="E361" s="9">
        <v>119</v>
      </c>
      <c r="F361" s="9">
        <v>0</v>
      </c>
      <c r="G361" s="9">
        <v>0</v>
      </c>
      <c r="H361" s="9">
        <v>0</v>
      </c>
      <c r="I361" s="9">
        <v>7617</v>
      </c>
      <c r="J361" s="9">
        <v>0</v>
      </c>
      <c r="K361" s="9">
        <v>71</v>
      </c>
      <c r="L361" s="9">
        <v>10</v>
      </c>
      <c r="M361" s="9">
        <v>10882</v>
      </c>
      <c r="N361" s="6"/>
    </row>
    <row r="362" spans="1:14" ht="12.6" customHeight="1">
      <c r="A362" s="8" t="s">
        <v>68</v>
      </c>
      <c r="B362" s="9">
        <v>1</v>
      </c>
      <c r="C362" s="9">
        <v>39</v>
      </c>
      <c r="D362" s="9">
        <v>0</v>
      </c>
      <c r="E362" s="9">
        <v>0</v>
      </c>
      <c r="F362" s="9">
        <v>0</v>
      </c>
      <c r="G362" s="9">
        <v>0</v>
      </c>
      <c r="H362" s="9">
        <v>2</v>
      </c>
      <c r="I362" s="9">
        <v>980</v>
      </c>
      <c r="J362" s="9">
        <v>0</v>
      </c>
      <c r="K362" s="9">
        <v>5356</v>
      </c>
      <c r="L362" s="9">
        <v>3</v>
      </c>
      <c r="M362" s="9">
        <v>2128</v>
      </c>
      <c r="N362" s="6"/>
    </row>
    <row r="363" spans="1:14" ht="12.6" customHeight="1">
      <c r="A363" s="8" t="s">
        <v>69</v>
      </c>
      <c r="B363" s="9">
        <v>0</v>
      </c>
      <c r="C363" s="9">
        <v>99.9773</v>
      </c>
      <c r="D363" s="9">
        <v>0</v>
      </c>
      <c r="E363" s="9">
        <v>0</v>
      </c>
      <c r="F363" s="9">
        <v>0</v>
      </c>
      <c r="G363" s="9">
        <v>0</v>
      </c>
      <c r="H363" s="9">
        <v>1</v>
      </c>
      <c r="I363" s="9">
        <v>949.46450000000004</v>
      </c>
      <c r="J363" s="9">
        <v>1</v>
      </c>
      <c r="K363" s="9">
        <v>325.1927</v>
      </c>
      <c r="L363" s="9">
        <v>1</v>
      </c>
      <c r="M363" s="9">
        <v>4873.1805000000004</v>
      </c>
      <c r="N363" s="6"/>
    </row>
    <row r="364" spans="1:14" ht="12.6" customHeight="1">
      <c r="A364" s="8" t="s">
        <v>70</v>
      </c>
      <c r="B364" s="9">
        <v>0</v>
      </c>
      <c r="C364" s="9">
        <v>0</v>
      </c>
      <c r="D364" s="9">
        <v>0</v>
      </c>
      <c r="E364" s="9">
        <v>5.7507999999999999</v>
      </c>
      <c r="F364" s="9">
        <v>0</v>
      </c>
      <c r="G364" s="9">
        <v>0</v>
      </c>
      <c r="H364" s="9">
        <v>1</v>
      </c>
      <c r="I364" s="9">
        <v>86.261399999999995</v>
      </c>
      <c r="J364" s="9">
        <v>1</v>
      </c>
      <c r="K364" s="9">
        <v>58.927500000000002</v>
      </c>
      <c r="L364" s="9">
        <v>2</v>
      </c>
      <c r="M364" s="9">
        <v>848.01030000000003</v>
      </c>
      <c r="N364" s="6"/>
    </row>
    <row r="365" spans="1:14" ht="12.6" customHeight="1">
      <c r="A365" s="8" t="s">
        <v>71</v>
      </c>
      <c r="B365" s="9">
        <v>0</v>
      </c>
      <c r="C365" s="9">
        <v>0</v>
      </c>
      <c r="D365" s="9">
        <v>0</v>
      </c>
      <c r="E365" s="9">
        <v>3.5087999999999999</v>
      </c>
      <c r="F365" s="9">
        <v>1</v>
      </c>
      <c r="G365" s="9">
        <v>344.66910000000001</v>
      </c>
      <c r="H365" s="9">
        <v>0</v>
      </c>
      <c r="I365" s="9">
        <v>0</v>
      </c>
      <c r="J365" s="9">
        <v>2</v>
      </c>
      <c r="K365" s="9">
        <v>68.715900000000005</v>
      </c>
      <c r="L365" s="9">
        <v>0</v>
      </c>
      <c r="M365" s="9">
        <v>1196.7246</v>
      </c>
      <c r="N365" s="6"/>
    </row>
    <row r="366" spans="1:14" ht="12.6" customHeight="1">
      <c r="A366" s="8" t="s">
        <v>72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92.9328</v>
      </c>
      <c r="L366" s="9">
        <v>0</v>
      </c>
      <c r="M366" s="9">
        <v>873.59839999999997</v>
      </c>
      <c r="N366" s="6"/>
    </row>
    <row r="367" spans="1:14" ht="12.6" customHeight="1">
      <c r="A367" s="8" t="s">
        <v>73</v>
      </c>
      <c r="B367" s="9">
        <v>0</v>
      </c>
      <c r="C367" s="9">
        <v>0</v>
      </c>
      <c r="D367" s="9">
        <v>0</v>
      </c>
      <c r="E367" s="9">
        <v>231.44990000000001</v>
      </c>
      <c r="F367" s="9">
        <v>0</v>
      </c>
      <c r="G367" s="9">
        <v>576.14400000000001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801.72640000000001</v>
      </c>
      <c r="N367" s="6"/>
    </row>
    <row r="368" spans="1:14" ht="12.6" customHeight="1">
      <c r="A368" s="8" t="s">
        <v>74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324.22719999999998</v>
      </c>
      <c r="J368" s="9">
        <v>0</v>
      </c>
      <c r="K368" s="9">
        <v>0</v>
      </c>
      <c r="L368" s="9">
        <v>0</v>
      </c>
      <c r="M368" s="9">
        <v>785.32849999999996</v>
      </c>
      <c r="N368" s="6"/>
    </row>
    <row r="369" spans="1:14" ht="12.6" customHeight="1">
      <c r="A369" s="8" t="s">
        <v>75</v>
      </c>
      <c r="B369" s="9">
        <v>0</v>
      </c>
      <c r="C369" s="9">
        <v>0</v>
      </c>
      <c r="D369" s="9">
        <v>0</v>
      </c>
      <c r="E369" s="9">
        <v>2084.7746000000002</v>
      </c>
      <c r="F369" s="9">
        <v>0</v>
      </c>
      <c r="G369" s="9">
        <v>0</v>
      </c>
      <c r="H369" s="9">
        <v>0</v>
      </c>
      <c r="I369" s="9">
        <v>30.337299999999999</v>
      </c>
      <c r="J369" s="9">
        <v>1</v>
      </c>
      <c r="K369" s="9">
        <v>312.46809999999999</v>
      </c>
      <c r="L369" s="9">
        <v>0</v>
      </c>
      <c r="M369" s="9">
        <v>150.0899</v>
      </c>
      <c r="N369" s="6"/>
    </row>
    <row r="370" spans="1:14" ht="12.6" customHeight="1">
      <c r="A370" s="8" t="s">
        <v>76</v>
      </c>
      <c r="B370" s="9">
        <v>2</v>
      </c>
      <c r="C370" s="9">
        <v>1314.6764000000001</v>
      </c>
      <c r="D370" s="9">
        <v>0</v>
      </c>
      <c r="E370" s="9">
        <v>90.920100000000005</v>
      </c>
      <c r="F370" s="9">
        <v>0</v>
      </c>
      <c r="G370" s="9">
        <v>4.6101000000000001</v>
      </c>
      <c r="H370" s="9">
        <v>1</v>
      </c>
      <c r="I370" s="9">
        <v>165.7484</v>
      </c>
      <c r="J370" s="9">
        <v>7</v>
      </c>
      <c r="K370" s="9">
        <v>1993.9901</v>
      </c>
      <c r="L370" s="9">
        <v>1</v>
      </c>
      <c r="M370" s="9">
        <v>1224.1057000000001</v>
      </c>
      <c r="N370" s="6"/>
    </row>
    <row r="371" spans="1:14" ht="12.6" customHeight="1">
      <c r="A371" s="8" t="s">
        <v>77</v>
      </c>
      <c r="B371" s="9">
        <v>1</v>
      </c>
      <c r="C371" s="9">
        <v>1859.0881999999999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1</v>
      </c>
      <c r="K371" s="9">
        <v>12.420299999999999</v>
      </c>
      <c r="L371" s="9">
        <v>0</v>
      </c>
      <c r="M371" s="9">
        <v>1286.2769000000001</v>
      </c>
      <c r="N371" s="6"/>
    </row>
    <row r="372" spans="1:14" ht="12.6" customHeight="1">
      <c r="A372" s="8" t="s">
        <v>78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1</v>
      </c>
      <c r="I372" s="9">
        <v>550.33209999999997</v>
      </c>
      <c r="J372" s="9">
        <v>1</v>
      </c>
      <c r="K372" s="9">
        <v>31.635300000000001</v>
      </c>
      <c r="L372" s="9">
        <v>0</v>
      </c>
      <c r="M372" s="9">
        <v>3603.3267999999998</v>
      </c>
      <c r="N372" s="6"/>
    </row>
    <row r="373" spans="1:14" ht="12.6" customHeight="1">
      <c r="A373" s="8" t="s">
        <v>79</v>
      </c>
      <c r="B373" s="9">
        <v>1</v>
      </c>
      <c r="C373" s="9">
        <v>2493.5381000000002</v>
      </c>
      <c r="D373" s="9">
        <v>0</v>
      </c>
      <c r="E373" s="9">
        <v>0</v>
      </c>
      <c r="F373" s="9">
        <v>0</v>
      </c>
      <c r="G373" s="9">
        <v>0</v>
      </c>
      <c r="H373" s="9">
        <v>1</v>
      </c>
      <c r="I373" s="9">
        <v>304.08999999999997</v>
      </c>
      <c r="J373" s="9">
        <v>2</v>
      </c>
      <c r="K373" s="9">
        <v>608.29039999999998</v>
      </c>
      <c r="L373" s="9">
        <v>1</v>
      </c>
      <c r="M373" s="9">
        <v>997.03290000000004</v>
      </c>
      <c r="N373" s="6"/>
    </row>
    <row r="374" spans="1:14" ht="12.6" customHeight="1">
      <c r="A374" s="8" t="s">
        <v>80</v>
      </c>
      <c r="B374" s="9">
        <v>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1</v>
      </c>
      <c r="K374" s="9">
        <v>304.08999999999997</v>
      </c>
      <c r="L374" s="9">
        <v>0</v>
      </c>
      <c r="M374" s="9">
        <v>53.032499999999999</v>
      </c>
      <c r="N374" s="6"/>
    </row>
    <row r="375" spans="1:14" ht="12.6" customHeight="1">
      <c r="A375" s="8" t="s">
        <v>81</v>
      </c>
      <c r="B375" s="9">
        <v>1</v>
      </c>
      <c r="C375" s="9">
        <v>304.08999999999997</v>
      </c>
      <c r="D375" s="9">
        <v>0</v>
      </c>
      <c r="E375" s="9">
        <v>0</v>
      </c>
      <c r="F375" s="9">
        <v>0</v>
      </c>
      <c r="G375" s="9">
        <v>0</v>
      </c>
      <c r="H375" s="9">
        <v>1</v>
      </c>
      <c r="I375" s="9">
        <v>398.64409999999998</v>
      </c>
      <c r="J375" s="9">
        <v>3</v>
      </c>
      <c r="K375" s="9">
        <v>912.27</v>
      </c>
      <c r="L375" s="9">
        <v>1</v>
      </c>
      <c r="M375" s="9">
        <v>373.87869999999998</v>
      </c>
      <c r="N375" s="6"/>
    </row>
    <row r="376" spans="1:14" ht="12.6" customHeight="1">
      <c r="A376" s="8" t="s">
        <v>82</v>
      </c>
      <c r="B376" s="9">
        <v>1</v>
      </c>
      <c r="C376" s="9">
        <v>395.31700000000001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6"/>
    </row>
    <row r="377" spans="1:14" ht="12.6" customHeight="1">
      <c r="A377" s="8" t="s">
        <v>83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244.97489999999999</v>
      </c>
      <c r="L377" s="9">
        <v>0</v>
      </c>
      <c r="M377" s="9">
        <v>0</v>
      </c>
      <c r="N377" s="6"/>
    </row>
    <row r="378" spans="1:14" ht="12.6" customHeight="1">
      <c r="A378" s="8" t="s">
        <v>84</v>
      </c>
      <c r="B378" s="9">
        <v>1</v>
      </c>
      <c r="C378" s="9">
        <v>320.4615</v>
      </c>
      <c r="D378" s="9">
        <v>1</v>
      </c>
      <c r="E378" s="9">
        <v>330.15050000000002</v>
      </c>
      <c r="F378" s="9">
        <v>0</v>
      </c>
      <c r="G378" s="9">
        <v>0</v>
      </c>
      <c r="H378" s="9">
        <v>0</v>
      </c>
      <c r="I378" s="9">
        <v>0</v>
      </c>
      <c r="J378" s="9">
        <v>3</v>
      </c>
      <c r="K378" s="9">
        <v>912.27</v>
      </c>
      <c r="L378" s="9">
        <v>0</v>
      </c>
      <c r="M378" s="9">
        <v>1.7059</v>
      </c>
      <c r="N378" s="6"/>
    </row>
    <row r="379" spans="1:14" ht="12.6" customHeight="1">
      <c r="A379" s="8" t="s">
        <v>85</v>
      </c>
      <c r="B379" s="9">
        <v>0</v>
      </c>
      <c r="C379" s="9">
        <v>0</v>
      </c>
      <c r="D379" s="9">
        <v>0</v>
      </c>
      <c r="E379" s="9">
        <v>0</v>
      </c>
      <c r="F379" s="9">
        <v>3</v>
      </c>
      <c r="G379" s="9">
        <v>500.40649999999999</v>
      </c>
      <c r="H379" s="9">
        <v>0</v>
      </c>
      <c r="I379" s="9">
        <v>0</v>
      </c>
      <c r="J379" s="9">
        <v>1</v>
      </c>
      <c r="K379" s="9">
        <v>304.08999999999997</v>
      </c>
      <c r="L379" s="9">
        <v>1</v>
      </c>
      <c r="M379" s="9">
        <v>773.70510000000002</v>
      </c>
      <c r="N379" s="6"/>
    </row>
    <row r="380" spans="1:14" ht="12.6" customHeight="1">
      <c r="A380" s="8" t="s">
        <v>86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134.0429</v>
      </c>
      <c r="L380" s="9">
        <v>0</v>
      </c>
      <c r="M380" s="9">
        <v>0</v>
      </c>
      <c r="N380" s="6"/>
    </row>
    <row r="381" spans="1:14" ht="12.6" customHeight="1">
      <c r="A381" s="8" t="s">
        <v>87</v>
      </c>
      <c r="B381" s="9">
        <v>9</v>
      </c>
      <c r="C381" s="9">
        <v>6886.1485000000002</v>
      </c>
      <c r="D381" s="9">
        <v>105</v>
      </c>
      <c r="E381" s="9">
        <v>299649.55469999998</v>
      </c>
      <c r="F381" s="9">
        <v>4</v>
      </c>
      <c r="G381" s="9">
        <v>1425.8297</v>
      </c>
      <c r="H381" s="9">
        <v>113</v>
      </c>
      <c r="I381" s="9">
        <v>131832.10500000001</v>
      </c>
      <c r="J381" s="9">
        <v>30</v>
      </c>
      <c r="K381" s="9">
        <v>18470.3109</v>
      </c>
      <c r="L381" s="9">
        <v>37</v>
      </c>
      <c r="M381" s="9">
        <v>58387.723100000003</v>
      </c>
      <c r="N381" s="6"/>
    </row>
    <row r="382" spans="1:14" ht="12.6" customHeight="1">
      <c r="A382" s="8" t="s">
        <v>88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6"/>
    </row>
    <row r="383" spans="1:14" ht="12.6" customHeight="1">
      <c r="A383" s="10" t="s">
        <v>89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6"/>
    </row>
    <row r="384" spans="1:14" ht="12.6" customHeight="1">
      <c r="A384" s="10" t="s">
        <v>90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6"/>
    </row>
    <row r="385" spans="1:15" ht="12.6" customHeight="1">
      <c r="A385" s="10" t="s">
        <v>91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6"/>
    </row>
    <row r="386" spans="1:15" ht="12.6" customHeight="1">
      <c r="A386" s="10" t="s">
        <v>92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6"/>
    </row>
    <row r="387" spans="1:15" ht="12.6" customHeight="1">
      <c r="A387" s="10" t="s">
        <v>93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134.0429</v>
      </c>
      <c r="L387" s="9">
        <v>0</v>
      </c>
      <c r="M387" s="9">
        <v>0</v>
      </c>
      <c r="N387" s="6"/>
    </row>
    <row r="388" spans="1:15" ht="12.6" customHeight="1">
      <c r="A388" s="10" t="s">
        <v>94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6"/>
    </row>
    <row r="389" spans="1:15" ht="12.6" customHeight="1">
      <c r="A389" s="10" t="s">
        <v>95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6"/>
    </row>
    <row r="390" spans="1:15" ht="12.6" customHeight="1">
      <c r="A390" s="10" t="s">
        <v>96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6"/>
    </row>
    <row r="391" spans="1:15" ht="12.6" customHeight="1">
      <c r="A391" s="8" t="s">
        <v>97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1</v>
      </c>
      <c r="I391" s="9">
        <v>334.49900000000002</v>
      </c>
      <c r="J391" s="9">
        <v>0</v>
      </c>
      <c r="K391" s="9">
        <v>0</v>
      </c>
      <c r="L391" s="9">
        <v>0</v>
      </c>
      <c r="M391" s="9">
        <v>0</v>
      </c>
      <c r="N391" s="6"/>
    </row>
    <row r="392" spans="1:15" ht="12.6" customHeight="1">
      <c r="A392" s="10" t="s">
        <v>98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6"/>
    </row>
    <row r="393" spans="1:15" ht="12.6" customHeight="1">
      <c r="A393" s="10" t="s">
        <v>99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6"/>
    </row>
    <row r="394" spans="1:15" ht="12.6" customHeight="1">
      <c r="A394" s="10" t="s">
        <v>100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1</v>
      </c>
      <c r="I394" s="9">
        <v>334.49900000000002</v>
      </c>
      <c r="J394" s="9">
        <v>0</v>
      </c>
      <c r="K394" s="9">
        <v>0</v>
      </c>
      <c r="L394" s="9">
        <v>0</v>
      </c>
      <c r="M394" s="9">
        <v>0</v>
      </c>
      <c r="N394" s="6"/>
    </row>
    <row r="395" spans="1:15" ht="12.6" customHeight="1">
      <c r="A395" s="10" t="s">
        <v>101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6"/>
    </row>
    <row r="396" spans="1:15" ht="12.6" customHeight="1">
      <c r="A396" s="10" t="s">
        <v>89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6"/>
    </row>
    <row r="397" spans="1:15" ht="22.5" customHeight="1">
      <c r="A397" s="11" t="s">
        <v>102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1</v>
      </c>
      <c r="I397" s="9">
        <v>334.49900000000002</v>
      </c>
      <c r="J397" s="9">
        <v>0</v>
      </c>
      <c r="K397" s="9">
        <v>0</v>
      </c>
      <c r="L397" s="9">
        <v>0</v>
      </c>
      <c r="M397" s="9">
        <v>0</v>
      </c>
      <c r="N397" s="6"/>
    </row>
    <row r="398" spans="1:15" ht="22.5" customHeight="1">
      <c r="A398" s="106" t="s">
        <v>103</v>
      </c>
      <c r="B398" s="107">
        <v>0</v>
      </c>
      <c r="C398" s="107">
        <v>0</v>
      </c>
      <c r="D398" s="107">
        <v>0</v>
      </c>
      <c r="E398" s="107">
        <v>0</v>
      </c>
      <c r="F398" s="107">
        <v>0</v>
      </c>
      <c r="G398" s="107">
        <v>0</v>
      </c>
      <c r="H398" s="107">
        <v>100</v>
      </c>
      <c r="I398" s="107">
        <v>33449.9</v>
      </c>
      <c r="J398" s="107">
        <v>0</v>
      </c>
      <c r="K398" s="107">
        <v>0</v>
      </c>
      <c r="L398" s="107">
        <v>0</v>
      </c>
      <c r="M398" s="107">
        <v>0</v>
      </c>
      <c r="N398" s="6"/>
      <c r="O398" s="17"/>
    </row>
    <row r="399" spans="1:15" ht="33.75" customHeight="1">
      <c r="A399" s="11" t="s">
        <v>161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"/>
    </row>
    <row r="400" spans="1:15" ht="11.25" customHeight="1">
      <c r="A400" s="14" t="s">
        <v>104</v>
      </c>
      <c r="B400" s="9">
        <v>9</v>
      </c>
      <c r="C400" s="9">
        <v>6886.1485000000002</v>
      </c>
      <c r="D400" s="9">
        <v>105</v>
      </c>
      <c r="E400" s="9">
        <v>299649.55469999998</v>
      </c>
      <c r="F400" s="9">
        <v>4</v>
      </c>
      <c r="G400" s="9">
        <v>1425.8297</v>
      </c>
      <c r="H400" s="9">
        <v>114</v>
      </c>
      <c r="I400" s="9">
        <v>132166.60399999999</v>
      </c>
      <c r="J400" s="9">
        <v>30</v>
      </c>
      <c r="K400" s="9">
        <v>18470.3109</v>
      </c>
      <c r="L400" s="9">
        <v>37</v>
      </c>
      <c r="M400" s="9">
        <v>58387.723100000003</v>
      </c>
      <c r="N400" s="6"/>
    </row>
    <row r="405" spans="1:14" ht="11.25" customHeight="1">
      <c r="A405" s="3" t="s">
        <v>403</v>
      </c>
      <c r="B405" s="19" t="s">
        <v>413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4" ht="11.25" customHeight="1">
      <c r="A406" s="5" t="s">
        <v>405</v>
      </c>
      <c r="B406" s="19" t="s">
        <v>414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4" ht="11.25" customHeight="1">
      <c r="L407" s="2" t="s">
        <v>4</v>
      </c>
    </row>
    <row r="408" spans="1:14" ht="22.5" customHeight="1">
      <c r="A408" s="6" t="s">
        <v>236</v>
      </c>
      <c r="B408" s="24" t="s">
        <v>239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6"/>
    </row>
    <row r="409" spans="1:14" ht="22.5" customHeight="1">
      <c r="A409" s="11" t="s">
        <v>240</v>
      </c>
      <c r="B409" s="19" t="s">
        <v>243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4" ht="11.25" customHeight="1">
      <c r="B410" s="21" t="s">
        <v>164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6"/>
    </row>
    <row r="411" spans="1:14" ht="22.5" customHeight="1">
      <c r="B411" s="24" t="s">
        <v>292</v>
      </c>
      <c r="C411" s="24"/>
      <c r="D411" s="24" t="s">
        <v>293</v>
      </c>
      <c r="E411" s="24"/>
      <c r="F411" s="24" t="s">
        <v>294</v>
      </c>
      <c r="G411" s="24"/>
      <c r="H411" s="24" t="s">
        <v>295</v>
      </c>
      <c r="I411" s="24"/>
      <c r="J411" s="24" t="s">
        <v>296</v>
      </c>
      <c r="K411" s="24"/>
      <c r="L411" s="24" t="s">
        <v>297</v>
      </c>
      <c r="M411" s="24"/>
      <c r="N411" s="6"/>
    </row>
    <row r="412" spans="1:14" ht="33.75" customHeight="1">
      <c r="B412" s="22" t="s">
        <v>298</v>
      </c>
      <c r="C412" s="22"/>
      <c r="D412" s="22" t="s">
        <v>299</v>
      </c>
      <c r="E412" s="22"/>
      <c r="F412" s="22" t="s">
        <v>300</v>
      </c>
      <c r="G412" s="22"/>
      <c r="H412" s="22" t="s">
        <v>301</v>
      </c>
      <c r="I412" s="22"/>
      <c r="J412" s="22" t="s">
        <v>302</v>
      </c>
      <c r="K412" s="22"/>
      <c r="L412" s="22" t="s">
        <v>303</v>
      </c>
      <c r="M412" s="22"/>
      <c r="N412" s="6"/>
    </row>
    <row r="413" spans="1:14" ht="11.25" customHeight="1">
      <c r="B413" s="23" t="s">
        <v>158</v>
      </c>
      <c r="C413" s="23"/>
      <c r="D413" s="23" t="s">
        <v>158</v>
      </c>
      <c r="E413" s="23"/>
      <c r="F413" s="23" t="s">
        <v>158</v>
      </c>
      <c r="G413" s="23"/>
      <c r="H413" s="23" t="s">
        <v>158</v>
      </c>
      <c r="I413" s="23"/>
      <c r="J413" s="23" t="s">
        <v>158</v>
      </c>
      <c r="K413" s="23"/>
      <c r="L413" s="23" t="s">
        <v>158</v>
      </c>
      <c r="M413" s="23"/>
      <c r="N413" s="6"/>
    </row>
    <row r="414" spans="1:14" ht="10.5" customHeight="1">
      <c r="A414" s="2" t="s">
        <v>15</v>
      </c>
      <c r="B414" s="2" t="s">
        <v>159</v>
      </c>
      <c r="C414" s="2" t="s">
        <v>160</v>
      </c>
      <c r="D414" s="2" t="s">
        <v>159</v>
      </c>
      <c r="E414" s="2" t="s">
        <v>160</v>
      </c>
      <c r="F414" s="2" t="s">
        <v>159</v>
      </c>
      <c r="G414" s="2" t="s">
        <v>160</v>
      </c>
      <c r="H414" s="2" t="s">
        <v>159</v>
      </c>
      <c r="I414" s="2" t="s">
        <v>160</v>
      </c>
      <c r="J414" s="2" t="s">
        <v>159</v>
      </c>
      <c r="K414" s="2" t="s">
        <v>160</v>
      </c>
      <c r="L414" s="2" t="s">
        <v>159</v>
      </c>
      <c r="M414" s="2" t="s">
        <v>160</v>
      </c>
      <c r="N414" s="6"/>
    </row>
    <row r="415" spans="1:14" ht="11.25" customHeight="1">
      <c r="A415" s="4" t="s">
        <v>18</v>
      </c>
      <c r="B415" s="4" t="s">
        <v>19</v>
      </c>
      <c r="C415" s="4" t="s">
        <v>20</v>
      </c>
      <c r="D415" s="4" t="s">
        <v>19</v>
      </c>
      <c r="E415" s="4" t="s">
        <v>20</v>
      </c>
      <c r="F415" s="4" t="s">
        <v>19</v>
      </c>
      <c r="G415" s="4" t="s">
        <v>20</v>
      </c>
      <c r="H415" s="4" t="s">
        <v>19</v>
      </c>
      <c r="I415" s="4" t="s">
        <v>20</v>
      </c>
      <c r="J415" s="4" t="s">
        <v>19</v>
      </c>
      <c r="K415" s="4" t="s">
        <v>20</v>
      </c>
      <c r="L415" s="4" t="s">
        <v>19</v>
      </c>
      <c r="M415" s="4" t="s">
        <v>20</v>
      </c>
      <c r="N415" s="6"/>
    </row>
    <row r="416" spans="1:14" ht="12.6" customHeight="1">
      <c r="A416" s="8" t="s">
        <v>21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6"/>
    </row>
    <row r="417" spans="1:14" ht="12.6" customHeight="1">
      <c r="A417" s="8" t="s">
        <v>22</v>
      </c>
      <c r="B417" s="9">
        <v>0</v>
      </c>
      <c r="C417" s="9">
        <v>0</v>
      </c>
      <c r="D417" s="9">
        <v>2</v>
      </c>
      <c r="E417" s="9">
        <v>17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6"/>
    </row>
    <row r="418" spans="1:14" ht="12.6" customHeight="1">
      <c r="A418" s="8" t="s">
        <v>23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6"/>
    </row>
    <row r="419" spans="1:14" ht="12.6" customHeight="1">
      <c r="A419" s="8" t="s">
        <v>24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6"/>
    </row>
    <row r="420" spans="1:14" ht="12.6" customHeight="1">
      <c r="A420" s="8" t="s">
        <v>25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6"/>
    </row>
    <row r="421" spans="1:14" ht="12.6" customHeight="1">
      <c r="A421" s="8" t="s">
        <v>26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6"/>
    </row>
    <row r="422" spans="1:14" ht="12.6" customHeight="1">
      <c r="A422" s="8" t="s">
        <v>27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6"/>
    </row>
    <row r="423" spans="1:14" ht="12.6" customHeight="1">
      <c r="A423" s="8" t="s">
        <v>28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6"/>
    </row>
    <row r="424" spans="1:14" ht="12.6" customHeight="1">
      <c r="A424" s="8" t="s">
        <v>29</v>
      </c>
      <c r="B424" s="9">
        <v>0</v>
      </c>
      <c r="C424" s="9">
        <v>0</v>
      </c>
      <c r="D424" s="9">
        <v>1</v>
      </c>
      <c r="E424" s="9">
        <v>51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4" ht="12.6" customHeight="1">
      <c r="A425" s="8" t="s">
        <v>30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4" ht="12.6" customHeight="1">
      <c r="A426" s="8" t="s">
        <v>31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4" ht="12.6" customHeight="1">
      <c r="A427" s="8" t="s">
        <v>32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4" ht="12.6" customHeight="1">
      <c r="A428" s="8" t="s">
        <v>33</v>
      </c>
      <c r="B428" s="9">
        <v>0</v>
      </c>
      <c r="C428" s="9">
        <v>43</v>
      </c>
      <c r="D428" s="9">
        <v>1</v>
      </c>
      <c r="E428" s="9">
        <v>1706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4" ht="12.6" customHeight="1">
      <c r="A429" s="8" t="s">
        <v>34</v>
      </c>
      <c r="B429" s="9">
        <v>2</v>
      </c>
      <c r="C429" s="9">
        <v>569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4" ht="12.6" customHeight="1">
      <c r="A430" s="8" t="s">
        <v>35</v>
      </c>
      <c r="B430" s="9">
        <v>5</v>
      </c>
      <c r="C430" s="9">
        <v>177</v>
      </c>
      <c r="D430" s="9">
        <v>2</v>
      </c>
      <c r="E430" s="9">
        <v>87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4" ht="12.6" customHeight="1">
      <c r="A431" s="8" t="s">
        <v>36</v>
      </c>
      <c r="B431" s="9">
        <v>7</v>
      </c>
      <c r="C431" s="9">
        <v>2025</v>
      </c>
      <c r="D431" s="9">
        <v>2</v>
      </c>
      <c r="E431" s="9">
        <v>488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4" ht="12.6" customHeight="1">
      <c r="A432" s="8" t="s">
        <v>37</v>
      </c>
      <c r="B432" s="9">
        <v>4</v>
      </c>
      <c r="C432" s="9">
        <v>378</v>
      </c>
      <c r="D432" s="9">
        <v>2</v>
      </c>
      <c r="E432" s="9">
        <v>54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2.6" customHeight="1">
      <c r="A433" s="8" t="s">
        <v>38</v>
      </c>
      <c r="B433" s="9">
        <v>4</v>
      </c>
      <c r="C433" s="9">
        <v>951</v>
      </c>
      <c r="D433" s="9">
        <v>1</v>
      </c>
      <c r="E433" s="9">
        <v>685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2.6" customHeight="1">
      <c r="A434" s="8" t="s">
        <v>39</v>
      </c>
      <c r="B434" s="9">
        <v>7</v>
      </c>
      <c r="C434" s="9">
        <v>781</v>
      </c>
      <c r="D434" s="9">
        <v>1</v>
      </c>
      <c r="E434" s="9">
        <v>25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2.6" customHeight="1">
      <c r="A435" s="8" t="s">
        <v>40</v>
      </c>
      <c r="B435" s="9">
        <v>5</v>
      </c>
      <c r="C435" s="9">
        <v>1901</v>
      </c>
      <c r="D435" s="9">
        <v>3</v>
      </c>
      <c r="E435" s="9">
        <v>523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2.6" customHeight="1">
      <c r="A436" s="8" t="s">
        <v>41</v>
      </c>
      <c r="B436" s="9">
        <v>8</v>
      </c>
      <c r="C436" s="9">
        <v>357</v>
      </c>
      <c r="D436" s="9">
        <v>1</v>
      </c>
      <c r="E436" s="9">
        <v>216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2.6" customHeight="1">
      <c r="A437" s="8" t="s">
        <v>42</v>
      </c>
      <c r="B437" s="9">
        <v>15</v>
      </c>
      <c r="C437" s="9">
        <v>2926</v>
      </c>
      <c r="D437" s="9">
        <v>4</v>
      </c>
      <c r="E437" s="9">
        <v>658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2.6" customHeight="1">
      <c r="A438" s="8" t="s">
        <v>43</v>
      </c>
      <c r="B438" s="9">
        <v>9</v>
      </c>
      <c r="C438" s="9">
        <v>1871</v>
      </c>
      <c r="D438" s="9">
        <v>1</v>
      </c>
      <c r="E438" s="9">
        <v>283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2.6" customHeight="1">
      <c r="A439" s="8" t="s">
        <v>44</v>
      </c>
      <c r="B439" s="9">
        <v>2</v>
      </c>
      <c r="C439" s="9">
        <v>1344</v>
      </c>
      <c r="D439" s="9">
        <v>3</v>
      </c>
      <c r="E439" s="9">
        <v>1935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2.6" customHeight="1">
      <c r="A440" s="8" t="s">
        <v>45</v>
      </c>
      <c r="B440" s="9">
        <v>7</v>
      </c>
      <c r="C440" s="9">
        <v>2725</v>
      </c>
      <c r="D440" s="9">
        <v>2</v>
      </c>
      <c r="E440" s="9">
        <v>719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2.6" customHeight="1">
      <c r="A441" s="8" t="s">
        <v>46</v>
      </c>
      <c r="B441" s="9">
        <v>4</v>
      </c>
      <c r="C441" s="9">
        <v>379</v>
      </c>
      <c r="D441" s="9">
        <v>1</v>
      </c>
      <c r="E441" s="9">
        <v>53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2.6" customHeight="1">
      <c r="A442" s="8" t="s">
        <v>47</v>
      </c>
      <c r="B442" s="9">
        <v>3</v>
      </c>
      <c r="C442" s="9">
        <v>842</v>
      </c>
      <c r="D442" s="9">
        <v>5</v>
      </c>
      <c r="E442" s="9">
        <v>1411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2.6" customHeight="1">
      <c r="A443" s="8" t="s">
        <v>48</v>
      </c>
      <c r="B443" s="9">
        <v>1</v>
      </c>
      <c r="C443" s="9">
        <v>669</v>
      </c>
      <c r="D443" s="9">
        <v>3</v>
      </c>
      <c r="E443" s="9">
        <v>424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2.6" customHeight="1">
      <c r="A444" s="8" t="s">
        <v>49</v>
      </c>
      <c r="B444" s="9">
        <v>7</v>
      </c>
      <c r="C444" s="9">
        <v>2576</v>
      </c>
      <c r="D444" s="9">
        <v>3</v>
      </c>
      <c r="E444" s="9">
        <v>2772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2.6" customHeight="1">
      <c r="A445" s="8" t="s">
        <v>50</v>
      </c>
      <c r="B445" s="9">
        <v>8</v>
      </c>
      <c r="C445" s="9">
        <v>4464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2.6" customHeight="1">
      <c r="A446" s="8" t="s">
        <v>51</v>
      </c>
      <c r="B446" s="9">
        <v>6</v>
      </c>
      <c r="C446" s="9">
        <v>3093</v>
      </c>
      <c r="D446" s="9">
        <v>6</v>
      </c>
      <c r="E446" s="9">
        <v>15881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2.6" customHeight="1">
      <c r="A447" s="8" t="s">
        <v>52</v>
      </c>
      <c r="B447" s="9">
        <v>7</v>
      </c>
      <c r="C447" s="9">
        <v>4285</v>
      </c>
      <c r="D447" s="9">
        <v>2</v>
      </c>
      <c r="E447" s="9">
        <v>187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2.6" customHeight="1">
      <c r="A448" s="8" t="s">
        <v>53</v>
      </c>
      <c r="B448" s="9">
        <v>7</v>
      </c>
      <c r="C448" s="9">
        <v>1736</v>
      </c>
      <c r="D448" s="9">
        <v>3</v>
      </c>
      <c r="E448" s="9">
        <v>2354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2.6" customHeight="1">
      <c r="A449" s="8" t="s">
        <v>54</v>
      </c>
      <c r="B449" s="9">
        <v>3</v>
      </c>
      <c r="C449" s="9">
        <v>5385</v>
      </c>
      <c r="D449" s="9">
        <v>2</v>
      </c>
      <c r="E449" s="9">
        <v>630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2.6" customHeight="1">
      <c r="A450" s="8" t="s">
        <v>55</v>
      </c>
      <c r="B450" s="9">
        <v>9</v>
      </c>
      <c r="C450" s="9">
        <v>3518</v>
      </c>
      <c r="D450" s="9">
        <v>3</v>
      </c>
      <c r="E450" s="9">
        <v>717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2.6" customHeight="1">
      <c r="A451" s="8" t="s">
        <v>56</v>
      </c>
      <c r="B451" s="9">
        <v>12</v>
      </c>
      <c r="C451" s="9">
        <v>5815</v>
      </c>
      <c r="D451" s="9">
        <v>6</v>
      </c>
      <c r="E451" s="9">
        <v>1557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2.6" customHeight="1">
      <c r="A452" s="8" t="s">
        <v>57</v>
      </c>
      <c r="B452" s="9">
        <v>4</v>
      </c>
      <c r="C452" s="9">
        <v>15187</v>
      </c>
      <c r="D452" s="9">
        <v>2</v>
      </c>
      <c r="E452" s="9">
        <v>243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2.6" customHeight="1">
      <c r="A453" s="8" t="s">
        <v>58</v>
      </c>
      <c r="B453" s="9">
        <v>5</v>
      </c>
      <c r="C453" s="9">
        <v>9808</v>
      </c>
      <c r="D453" s="9">
        <v>0</v>
      </c>
      <c r="E453" s="9">
        <v>14612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2.6" customHeight="1">
      <c r="A454" s="8" t="s">
        <v>59</v>
      </c>
      <c r="B454" s="9">
        <v>8</v>
      </c>
      <c r="C454" s="9">
        <v>31602</v>
      </c>
      <c r="D454" s="9">
        <v>1</v>
      </c>
      <c r="E454" s="9">
        <v>1794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2.6" customHeight="1">
      <c r="A455" s="8" t="s">
        <v>60</v>
      </c>
      <c r="B455" s="9">
        <v>5</v>
      </c>
      <c r="C455" s="9">
        <v>8383</v>
      </c>
      <c r="D455" s="9">
        <v>1</v>
      </c>
      <c r="E455" s="9">
        <v>183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2.6" customHeight="1">
      <c r="A456" s="8" t="s">
        <v>61</v>
      </c>
      <c r="B456" s="9">
        <v>6</v>
      </c>
      <c r="C456" s="9">
        <v>14108</v>
      </c>
      <c r="D456" s="9">
        <v>2</v>
      </c>
      <c r="E456" s="9">
        <v>1558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2.6" customHeight="1">
      <c r="A457" s="8" t="s">
        <v>62</v>
      </c>
      <c r="B457" s="9">
        <v>0</v>
      </c>
      <c r="C457" s="9">
        <v>2806</v>
      </c>
      <c r="D457" s="9">
        <v>3</v>
      </c>
      <c r="E457" s="9">
        <v>4803</v>
      </c>
      <c r="F457" s="9">
        <v>0</v>
      </c>
      <c r="G457" s="9">
        <v>0</v>
      </c>
      <c r="H457" s="9">
        <v>0</v>
      </c>
      <c r="I457" s="9">
        <v>1067</v>
      </c>
      <c r="J457" s="9">
        <v>0</v>
      </c>
      <c r="K457" s="9">
        <v>0</v>
      </c>
      <c r="L457" s="9">
        <v>1</v>
      </c>
      <c r="M457" s="9">
        <v>71</v>
      </c>
      <c r="N457" s="6"/>
    </row>
    <row r="458" spans="1:14" ht="12.6" customHeight="1">
      <c r="A458" s="8" t="s">
        <v>63</v>
      </c>
      <c r="B458" s="9">
        <v>1</v>
      </c>
      <c r="C458" s="9">
        <v>5808</v>
      </c>
      <c r="D458" s="9">
        <v>0</v>
      </c>
      <c r="E458" s="9">
        <v>1194</v>
      </c>
      <c r="F458" s="9">
        <v>1</v>
      </c>
      <c r="G458" s="9">
        <v>6523</v>
      </c>
      <c r="H458" s="9">
        <v>0</v>
      </c>
      <c r="I458" s="9">
        <v>228</v>
      </c>
      <c r="J458" s="9">
        <v>0</v>
      </c>
      <c r="K458" s="9">
        <v>0</v>
      </c>
      <c r="L458" s="9">
        <v>1</v>
      </c>
      <c r="M458" s="9">
        <v>204</v>
      </c>
      <c r="N458" s="6"/>
    </row>
    <row r="459" spans="1:14" ht="12.6" customHeight="1">
      <c r="A459" s="8" t="s">
        <v>64</v>
      </c>
      <c r="B459" s="9">
        <v>0</v>
      </c>
      <c r="C459" s="9">
        <v>9073</v>
      </c>
      <c r="D459" s="9">
        <v>1</v>
      </c>
      <c r="E459" s="9">
        <v>1943</v>
      </c>
      <c r="F459" s="9">
        <v>0</v>
      </c>
      <c r="G459" s="9">
        <v>0</v>
      </c>
      <c r="H459" s="9">
        <v>0</v>
      </c>
      <c r="I459" s="9">
        <v>252</v>
      </c>
      <c r="J459" s="9">
        <v>0</v>
      </c>
      <c r="K459" s="9">
        <v>0</v>
      </c>
      <c r="L459" s="9">
        <v>0</v>
      </c>
      <c r="M459" s="9">
        <v>0</v>
      </c>
      <c r="N459" s="6"/>
    </row>
    <row r="460" spans="1:14" ht="12.6" customHeight="1">
      <c r="A460" s="8" t="s">
        <v>65</v>
      </c>
      <c r="B460" s="9">
        <v>1</v>
      </c>
      <c r="C460" s="9">
        <v>594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298</v>
      </c>
      <c r="J460" s="9">
        <v>0</v>
      </c>
      <c r="K460" s="9">
        <v>0</v>
      </c>
      <c r="L460" s="9">
        <v>2</v>
      </c>
      <c r="M460" s="9">
        <v>269</v>
      </c>
      <c r="N460" s="6"/>
    </row>
    <row r="461" spans="1:14" ht="12.6" customHeight="1">
      <c r="A461" s="8" t="s">
        <v>66</v>
      </c>
      <c r="B461" s="9">
        <v>0</v>
      </c>
      <c r="C461" s="9">
        <v>3063</v>
      </c>
      <c r="D461" s="9">
        <v>1</v>
      </c>
      <c r="E461" s="9">
        <v>320</v>
      </c>
      <c r="F461" s="9">
        <v>1</v>
      </c>
      <c r="G461" s="9">
        <v>1368</v>
      </c>
      <c r="H461" s="9">
        <v>1</v>
      </c>
      <c r="I461" s="9">
        <v>1804</v>
      </c>
      <c r="J461" s="9">
        <v>0</v>
      </c>
      <c r="K461" s="9">
        <v>0</v>
      </c>
      <c r="L461" s="9">
        <v>1</v>
      </c>
      <c r="M461" s="9">
        <v>40</v>
      </c>
      <c r="N461" s="6"/>
    </row>
    <row r="462" spans="1:14" ht="12.6" customHeight="1">
      <c r="A462" s="8" t="s">
        <v>67</v>
      </c>
      <c r="B462" s="9">
        <v>2</v>
      </c>
      <c r="C462" s="9">
        <v>7439</v>
      </c>
      <c r="D462" s="9">
        <v>4</v>
      </c>
      <c r="E462" s="9">
        <v>963</v>
      </c>
      <c r="F462" s="9">
        <v>0</v>
      </c>
      <c r="G462" s="9">
        <v>0</v>
      </c>
      <c r="H462" s="9">
        <v>0</v>
      </c>
      <c r="I462" s="9">
        <v>173</v>
      </c>
      <c r="J462" s="9">
        <v>0</v>
      </c>
      <c r="K462" s="9">
        <v>0</v>
      </c>
      <c r="L462" s="9">
        <v>1</v>
      </c>
      <c r="M462" s="9">
        <v>654</v>
      </c>
      <c r="N462" s="6"/>
    </row>
    <row r="463" spans="1:14" ht="12.6" customHeight="1">
      <c r="A463" s="8" t="s">
        <v>68</v>
      </c>
      <c r="B463" s="9">
        <v>1</v>
      </c>
      <c r="C463" s="9">
        <v>2651</v>
      </c>
      <c r="D463" s="9">
        <v>0</v>
      </c>
      <c r="E463" s="9">
        <v>231</v>
      </c>
      <c r="F463" s="9">
        <v>0</v>
      </c>
      <c r="G463" s="9">
        <v>7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6"/>
    </row>
    <row r="464" spans="1:14" ht="12.6" customHeight="1">
      <c r="A464" s="8" t="s">
        <v>69</v>
      </c>
      <c r="B464" s="9">
        <v>0</v>
      </c>
      <c r="C464" s="9">
        <v>535.63390000000004</v>
      </c>
      <c r="D464" s="9">
        <v>0</v>
      </c>
      <c r="E464" s="9">
        <v>108.6339</v>
      </c>
      <c r="F464" s="9">
        <v>0</v>
      </c>
      <c r="G464" s="9">
        <v>0</v>
      </c>
      <c r="H464" s="9">
        <v>1</v>
      </c>
      <c r="I464" s="9">
        <v>236.65289999999999</v>
      </c>
      <c r="J464" s="9">
        <v>0</v>
      </c>
      <c r="K464" s="9">
        <v>0</v>
      </c>
      <c r="L464" s="9">
        <v>0</v>
      </c>
      <c r="M464" s="9">
        <v>0</v>
      </c>
      <c r="N464" s="6"/>
    </row>
    <row r="465" spans="1:14" ht="12.6" customHeight="1">
      <c r="A465" s="8" t="s">
        <v>70</v>
      </c>
      <c r="B465" s="9">
        <v>0</v>
      </c>
      <c r="C465" s="9">
        <v>165.5771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6"/>
    </row>
    <row r="466" spans="1:14" ht="12.6" customHeight="1">
      <c r="A466" s="8" t="s">
        <v>71</v>
      </c>
      <c r="B466" s="9">
        <v>0</v>
      </c>
      <c r="C466" s="9">
        <v>39.984000000000002</v>
      </c>
      <c r="D466" s="9">
        <v>0</v>
      </c>
      <c r="E466" s="9">
        <v>155.75479999999999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6"/>
    </row>
    <row r="467" spans="1:14" ht="12.6" customHeight="1">
      <c r="A467" s="8" t="s">
        <v>72</v>
      </c>
      <c r="B467" s="9">
        <v>0</v>
      </c>
      <c r="C467" s="9">
        <v>28.872499999999999</v>
      </c>
      <c r="D467" s="9">
        <v>1</v>
      </c>
      <c r="E467" s="9">
        <v>411.26979999999998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1</v>
      </c>
      <c r="M467" s="9">
        <v>14.376099999999999</v>
      </c>
      <c r="N467" s="6"/>
    </row>
    <row r="468" spans="1:14" ht="12.6" customHeight="1">
      <c r="A468" s="8" t="s">
        <v>73</v>
      </c>
      <c r="B468" s="9">
        <v>0</v>
      </c>
      <c r="C468" s="9">
        <v>98.813599999999994</v>
      </c>
      <c r="D468" s="9">
        <v>0</v>
      </c>
      <c r="E468" s="9">
        <v>1330.0668000000001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6"/>
    </row>
    <row r="469" spans="1:14" ht="12.6" customHeight="1">
      <c r="A469" s="8" t="s">
        <v>74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6"/>
    </row>
    <row r="470" spans="1:14" ht="12.6" customHeight="1">
      <c r="A470" s="8" t="s">
        <v>75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6"/>
    </row>
    <row r="471" spans="1:14" ht="12.6" customHeight="1">
      <c r="A471" s="8" t="s">
        <v>76</v>
      </c>
      <c r="B471" s="9">
        <v>0</v>
      </c>
      <c r="C471" s="9">
        <v>0</v>
      </c>
      <c r="D471" s="9">
        <v>0</v>
      </c>
      <c r="E471" s="9">
        <v>585.06330000000003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6"/>
    </row>
    <row r="472" spans="1:14" ht="12.6" customHeight="1">
      <c r="A472" s="8" t="s">
        <v>77</v>
      </c>
      <c r="B472" s="9">
        <v>0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6"/>
    </row>
    <row r="473" spans="1:14" ht="12.6" customHeight="1">
      <c r="A473" s="8" t="s">
        <v>78</v>
      </c>
      <c r="B473" s="9">
        <v>1</v>
      </c>
      <c r="C473" s="9">
        <v>454.23090000000002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6"/>
    </row>
    <row r="474" spans="1:14" ht="12.6" customHeight="1">
      <c r="A474" s="8" t="s">
        <v>79</v>
      </c>
      <c r="B474" s="9">
        <v>0</v>
      </c>
      <c r="C474" s="9">
        <v>0</v>
      </c>
      <c r="D474" s="9">
        <v>2</v>
      </c>
      <c r="E474" s="9">
        <v>608.17999999999995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1</v>
      </c>
      <c r="M474" s="9">
        <v>15.204499999999999</v>
      </c>
      <c r="N474" s="6"/>
    </row>
    <row r="475" spans="1:14" ht="12.6" customHeight="1">
      <c r="A475" s="8" t="s">
        <v>80</v>
      </c>
      <c r="B475" s="9">
        <v>1</v>
      </c>
      <c r="C475" s="9">
        <v>335.37599999999998</v>
      </c>
      <c r="D475" s="9">
        <v>1</v>
      </c>
      <c r="E475" s="9">
        <v>562.16399999999999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3</v>
      </c>
      <c r="M475" s="9">
        <v>363.39429999999999</v>
      </c>
      <c r="N475" s="6"/>
    </row>
    <row r="476" spans="1:14" ht="12.6" customHeight="1">
      <c r="A476" s="8" t="s">
        <v>81</v>
      </c>
      <c r="B476" s="9">
        <v>1</v>
      </c>
      <c r="C476" s="9">
        <v>304.30040000000002</v>
      </c>
      <c r="D476" s="9">
        <v>1</v>
      </c>
      <c r="E476" s="9">
        <v>353.71120000000002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3</v>
      </c>
      <c r="M476" s="9">
        <v>947.16309999999999</v>
      </c>
      <c r="N476" s="6"/>
    </row>
    <row r="477" spans="1:14" ht="12.6" customHeight="1">
      <c r="A477" s="8" t="s">
        <v>82</v>
      </c>
      <c r="B477" s="9">
        <v>0</v>
      </c>
      <c r="C477" s="9">
        <v>0</v>
      </c>
      <c r="D477" s="9">
        <v>1</v>
      </c>
      <c r="E477" s="9">
        <v>645.15390000000002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2</v>
      </c>
      <c r="M477" s="9">
        <v>432.31869999999998</v>
      </c>
      <c r="N477" s="6"/>
    </row>
    <row r="478" spans="1:14" ht="12.6" customHeight="1">
      <c r="A478" s="8" t="s">
        <v>83</v>
      </c>
      <c r="B478" s="9">
        <v>0</v>
      </c>
      <c r="C478" s="9">
        <v>0</v>
      </c>
      <c r="D478" s="9">
        <v>3</v>
      </c>
      <c r="E478" s="9">
        <v>1113.5429999999999</v>
      </c>
      <c r="F478" s="9">
        <v>0</v>
      </c>
      <c r="G478" s="9">
        <v>0</v>
      </c>
      <c r="H478" s="9">
        <v>1</v>
      </c>
      <c r="I478" s="9">
        <v>304.08999999999997</v>
      </c>
      <c r="J478" s="9">
        <v>0</v>
      </c>
      <c r="K478" s="9">
        <v>0</v>
      </c>
      <c r="L478" s="9">
        <v>1</v>
      </c>
      <c r="M478" s="9">
        <v>525.65650000000005</v>
      </c>
      <c r="N478" s="6"/>
    </row>
    <row r="479" spans="1:14" ht="12.6" customHeight="1">
      <c r="A479" s="8" t="s">
        <v>84</v>
      </c>
      <c r="B479" s="9">
        <v>0</v>
      </c>
      <c r="C479" s="9">
        <v>0</v>
      </c>
      <c r="D479" s="9">
        <v>0</v>
      </c>
      <c r="E479" s="9">
        <v>651.21230000000003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6.7416999999999998</v>
      </c>
      <c r="N479" s="6"/>
    </row>
    <row r="480" spans="1:14" ht="12.6" customHeight="1">
      <c r="A480" s="8" t="s">
        <v>85</v>
      </c>
      <c r="B480" s="9">
        <v>0</v>
      </c>
      <c r="C480" s="9">
        <v>0</v>
      </c>
      <c r="D480" s="9">
        <v>0</v>
      </c>
      <c r="E480" s="9">
        <v>969.97850000000005</v>
      </c>
      <c r="F480" s="9">
        <v>1</v>
      </c>
      <c r="G480" s="9">
        <v>311.50709999999998</v>
      </c>
      <c r="H480" s="9">
        <v>1</v>
      </c>
      <c r="I480" s="9">
        <v>352.45190000000002</v>
      </c>
      <c r="J480" s="9">
        <v>0</v>
      </c>
      <c r="K480" s="9">
        <v>0</v>
      </c>
      <c r="L480" s="9">
        <v>2</v>
      </c>
      <c r="M480" s="9">
        <v>616.79489999999998</v>
      </c>
      <c r="N480" s="6"/>
    </row>
    <row r="481" spans="1:14" ht="12.6" customHeight="1">
      <c r="A481" s="8" t="s">
        <v>86</v>
      </c>
      <c r="B481" s="9">
        <v>1</v>
      </c>
      <c r="C481" s="9">
        <v>456.13499999999999</v>
      </c>
      <c r="D481" s="9">
        <v>0</v>
      </c>
      <c r="E481" s="9">
        <v>262.88819999999998</v>
      </c>
      <c r="F481" s="9">
        <v>0</v>
      </c>
      <c r="G481" s="9">
        <v>0</v>
      </c>
      <c r="H481" s="9">
        <v>1</v>
      </c>
      <c r="I481" s="9">
        <v>317.75959999999998</v>
      </c>
      <c r="J481" s="9">
        <v>0</v>
      </c>
      <c r="K481" s="9">
        <v>0</v>
      </c>
      <c r="L481" s="9">
        <v>0</v>
      </c>
      <c r="M481" s="9">
        <v>430.47859999999997</v>
      </c>
      <c r="N481" s="6"/>
    </row>
    <row r="482" spans="1:14" ht="12.6" customHeight="1">
      <c r="A482" s="8" t="s">
        <v>87</v>
      </c>
      <c r="B482" s="9">
        <v>179</v>
      </c>
      <c r="C482" s="9">
        <v>161750.9234</v>
      </c>
      <c r="D482" s="9">
        <v>84</v>
      </c>
      <c r="E482" s="9">
        <v>69034.619699999996</v>
      </c>
      <c r="F482" s="9">
        <v>3</v>
      </c>
      <c r="G482" s="9">
        <v>8209.5071000000007</v>
      </c>
      <c r="H482" s="9">
        <v>5</v>
      </c>
      <c r="I482" s="9">
        <v>5032.9543999999996</v>
      </c>
      <c r="J482" s="9">
        <v>0</v>
      </c>
      <c r="K482" s="9">
        <v>0</v>
      </c>
      <c r="L482" s="9">
        <v>19</v>
      </c>
      <c r="M482" s="9">
        <v>4590.1283999999996</v>
      </c>
      <c r="N482" s="6"/>
    </row>
    <row r="483" spans="1:14" ht="12.6" customHeight="1">
      <c r="A483" s="8" t="s">
        <v>88</v>
      </c>
      <c r="B483" s="9">
        <v>0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6"/>
    </row>
    <row r="484" spans="1:14" ht="12.6" customHeight="1">
      <c r="A484" s="10" t="s">
        <v>89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6"/>
    </row>
    <row r="485" spans="1:14" ht="12.6" customHeight="1">
      <c r="A485" s="10" t="s">
        <v>90</v>
      </c>
      <c r="B485" s="9">
        <v>0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6"/>
    </row>
    <row r="486" spans="1:14" ht="12.6" customHeight="1">
      <c r="A486" s="10" t="s">
        <v>91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2.6" customHeight="1">
      <c r="A487" s="10" t="s">
        <v>92</v>
      </c>
      <c r="B487" s="9">
        <v>0</v>
      </c>
      <c r="C487" s="9">
        <v>0</v>
      </c>
      <c r="D487" s="9">
        <v>0</v>
      </c>
      <c r="E487" s="9">
        <v>196.9691</v>
      </c>
      <c r="F487" s="9">
        <v>0</v>
      </c>
      <c r="G487" s="9">
        <v>0</v>
      </c>
      <c r="H487" s="9">
        <v>1</v>
      </c>
      <c r="I487" s="9">
        <v>317.75959999999998</v>
      </c>
      <c r="J487" s="9">
        <v>0</v>
      </c>
      <c r="K487" s="9">
        <v>0</v>
      </c>
      <c r="L487" s="9">
        <v>0</v>
      </c>
      <c r="M487" s="9">
        <v>0</v>
      </c>
      <c r="N487" s="6"/>
    </row>
    <row r="488" spans="1:14" ht="12.6" customHeight="1">
      <c r="A488" s="10" t="s">
        <v>93</v>
      </c>
      <c r="B488" s="9">
        <v>0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275.39269999999999</v>
      </c>
      <c r="N488" s="6"/>
    </row>
    <row r="489" spans="1:14" ht="12.6" customHeight="1">
      <c r="A489" s="10" t="s">
        <v>94</v>
      </c>
      <c r="B489" s="9">
        <v>1</v>
      </c>
      <c r="C489" s="9">
        <v>425.726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6"/>
    </row>
    <row r="490" spans="1:14" ht="12.6" customHeight="1">
      <c r="A490" s="10" t="s">
        <v>95</v>
      </c>
      <c r="B490" s="9">
        <v>0</v>
      </c>
      <c r="C490" s="9">
        <v>30.408999999999999</v>
      </c>
      <c r="D490" s="9">
        <v>0</v>
      </c>
      <c r="E490" s="9">
        <v>65.9191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6"/>
    </row>
    <row r="491" spans="1:14" ht="12.6" customHeight="1">
      <c r="A491" s="10" t="s">
        <v>96</v>
      </c>
      <c r="B491" s="9">
        <v>0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155.08590000000001</v>
      </c>
      <c r="N491" s="6"/>
    </row>
    <row r="492" spans="1:14" ht="12.6" customHeight="1">
      <c r="A492" s="8" t="s">
        <v>97</v>
      </c>
      <c r="B492" s="9">
        <v>0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54.736199999999997</v>
      </c>
      <c r="N492" s="6"/>
    </row>
    <row r="493" spans="1:14" ht="12.6" customHeight="1">
      <c r="A493" s="10" t="s">
        <v>98</v>
      </c>
      <c r="B493" s="9">
        <v>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6"/>
    </row>
    <row r="494" spans="1:14" ht="12.6" customHeight="1">
      <c r="A494" s="10" t="s">
        <v>99</v>
      </c>
      <c r="B494" s="9">
        <v>0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2.6" customHeight="1">
      <c r="A495" s="10" t="s">
        <v>100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6"/>
    </row>
    <row r="496" spans="1:14" ht="12.6" customHeight="1">
      <c r="A496" s="10" t="s">
        <v>101</v>
      </c>
      <c r="B496" s="9">
        <v>0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6"/>
    </row>
    <row r="497" spans="1:15" ht="12.6" customHeight="1">
      <c r="A497" s="10" t="s">
        <v>89</v>
      </c>
      <c r="B497" s="9">
        <v>0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54.736199999999997</v>
      </c>
      <c r="N497" s="6"/>
    </row>
    <row r="498" spans="1:15" ht="22.5" customHeight="1">
      <c r="A498" s="11" t="s">
        <v>102</v>
      </c>
      <c r="B498" s="9">
        <v>0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54.736199999999997</v>
      </c>
      <c r="N498" s="6"/>
    </row>
    <row r="499" spans="1:15" ht="22.5" customHeight="1">
      <c r="A499" s="106" t="s">
        <v>103</v>
      </c>
      <c r="B499" s="107">
        <v>0</v>
      </c>
      <c r="C499" s="107">
        <v>0</v>
      </c>
      <c r="D499" s="107">
        <v>0</v>
      </c>
      <c r="E499" s="107">
        <v>0</v>
      </c>
      <c r="F499" s="107">
        <v>0</v>
      </c>
      <c r="G499" s="107">
        <v>0</v>
      </c>
      <c r="H499" s="107">
        <v>0</v>
      </c>
      <c r="I499" s="107">
        <v>0</v>
      </c>
      <c r="J499" s="107">
        <v>0</v>
      </c>
      <c r="K499" s="107">
        <v>0</v>
      </c>
      <c r="L499" s="107">
        <v>0</v>
      </c>
      <c r="M499" s="107">
        <v>5473.62</v>
      </c>
      <c r="N499" s="6"/>
      <c r="O499" s="17"/>
    </row>
    <row r="500" spans="1:15" ht="33.75" customHeight="1">
      <c r="A500" s="11" t="s">
        <v>161</v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"/>
    </row>
    <row r="501" spans="1:15" ht="11.25" customHeight="1">
      <c r="A501" s="14" t="s">
        <v>104</v>
      </c>
      <c r="B501" s="9">
        <v>179</v>
      </c>
      <c r="C501" s="9">
        <v>161750.9234</v>
      </c>
      <c r="D501" s="9">
        <v>84</v>
      </c>
      <c r="E501" s="9">
        <v>69034.619699999996</v>
      </c>
      <c r="F501" s="9">
        <v>3</v>
      </c>
      <c r="G501" s="9">
        <v>8209.5071000000007</v>
      </c>
      <c r="H501" s="9">
        <v>5</v>
      </c>
      <c r="I501" s="9">
        <v>5032.9543999999996</v>
      </c>
      <c r="J501" s="9">
        <v>0</v>
      </c>
      <c r="K501" s="9">
        <v>0</v>
      </c>
      <c r="L501" s="9">
        <v>19</v>
      </c>
      <c r="M501" s="9">
        <v>4644.8645999999999</v>
      </c>
      <c r="N501" s="6"/>
    </row>
    <row r="506" spans="1:15" ht="11.25" customHeight="1">
      <c r="A506" s="3" t="s">
        <v>403</v>
      </c>
      <c r="B506" s="19" t="s">
        <v>415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5" ht="11.25" customHeight="1">
      <c r="A507" s="5" t="s">
        <v>405</v>
      </c>
      <c r="B507" s="19" t="s">
        <v>416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5" ht="11.25" customHeight="1">
      <c r="L508" s="2" t="s">
        <v>4</v>
      </c>
    </row>
    <row r="509" spans="1:15" ht="22.5" customHeight="1">
      <c r="A509" s="6" t="s">
        <v>236</v>
      </c>
      <c r="B509" s="24" t="s">
        <v>239</v>
      </c>
      <c r="C509" s="24"/>
      <c r="D509" s="24" t="s">
        <v>306</v>
      </c>
      <c r="E509" s="24"/>
      <c r="F509" s="24" t="s">
        <v>307</v>
      </c>
      <c r="G509" s="24"/>
      <c r="H509" s="24" t="s">
        <v>308</v>
      </c>
      <c r="I509" s="24"/>
      <c r="J509" s="24" t="s">
        <v>309</v>
      </c>
      <c r="K509" s="24"/>
      <c r="L509" s="24" t="s">
        <v>310</v>
      </c>
      <c r="M509" s="24"/>
      <c r="N509" s="6"/>
    </row>
    <row r="510" spans="1:15" ht="22.5" customHeight="1">
      <c r="A510" s="11" t="s">
        <v>240</v>
      </c>
      <c r="B510" s="19" t="s">
        <v>243</v>
      </c>
      <c r="C510" s="19"/>
      <c r="D510" s="19" t="s">
        <v>311</v>
      </c>
      <c r="E510" s="19"/>
      <c r="F510" s="19" t="s">
        <v>312</v>
      </c>
      <c r="G510" s="19"/>
      <c r="H510" s="19" t="s">
        <v>313</v>
      </c>
      <c r="I510" s="19"/>
      <c r="J510" s="19" t="s">
        <v>314</v>
      </c>
      <c r="K510" s="19"/>
      <c r="L510" s="19" t="s">
        <v>315</v>
      </c>
      <c r="M510" s="19"/>
    </row>
    <row r="511" spans="1:15" ht="11.25" customHeight="1">
      <c r="B511" s="21" t="s">
        <v>146</v>
      </c>
      <c r="C511" s="21"/>
      <c r="D511" s="21" t="s">
        <v>146</v>
      </c>
      <c r="E511" s="21"/>
      <c r="F511" s="21" t="s">
        <v>146</v>
      </c>
      <c r="G511" s="21"/>
      <c r="H511" s="21" t="s">
        <v>146</v>
      </c>
      <c r="I511" s="21"/>
      <c r="J511" s="21" t="s">
        <v>146</v>
      </c>
      <c r="K511" s="21"/>
      <c r="L511" s="21" t="s">
        <v>146</v>
      </c>
      <c r="M511" s="21"/>
      <c r="N511" s="6"/>
    </row>
    <row r="512" spans="1:15" ht="22.5" customHeight="1">
      <c r="B512" s="24" t="s">
        <v>316</v>
      </c>
      <c r="C512" s="24"/>
      <c r="D512" s="24" t="s">
        <v>105</v>
      </c>
      <c r="E512" s="24"/>
      <c r="F512" s="24" t="s">
        <v>105</v>
      </c>
      <c r="G512" s="24"/>
      <c r="H512" s="24" t="s">
        <v>105</v>
      </c>
      <c r="I512" s="24"/>
      <c r="J512" s="24" t="s">
        <v>105</v>
      </c>
      <c r="K512" s="24"/>
      <c r="L512" s="24" t="s">
        <v>105</v>
      </c>
      <c r="M512" s="24"/>
      <c r="N512" s="6"/>
    </row>
    <row r="513" spans="1:14" ht="33.75" customHeight="1">
      <c r="B513" s="22" t="s">
        <v>317</v>
      </c>
      <c r="C513" s="22"/>
      <c r="D513" s="22" t="s">
        <v>105</v>
      </c>
      <c r="E513" s="22"/>
      <c r="F513" s="22" t="s">
        <v>105</v>
      </c>
      <c r="G513" s="22"/>
      <c r="H513" s="22" t="s">
        <v>105</v>
      </c>
      <c r="I513" s="22"/>
      <c r="J513" s="22" t="s">
        <v>105</v>
      </c>
      <c r="K513" s="22"/>
      <c r="L513" s="22" t="s">
        <v>105</v>
      </c>
      <c r="M513" s="22"/>
      <c r="N513" s="6"/>
    </row>
    <row r="514" spans="1:14" ht="11.25" customHeight="1">
      <c r="B514" s="23" t="s">
        <v>158</v>
      </c>
      <c r="C514" s="23"/>
      <c r="D514" s="23" t="s">
        <v>158</v>
      </c>
      <c r="E514" s="23"/>
      <c r="F514" s="23" t="s">
        <v>158</v>
      </c>
      <c r="G514" s="23"/>
      <c r="H514" s="23" t="s">
        <v>158</v>
      </c>
      <c r="I514" s="23"/>
      <c r="J514" s="23" t="s">
        <v>158</v>
      </c>
      <c r="K514" s="23"/>
      <c r="L514" s="23" t="s">
        <v>158</v>
      </c>
      <c r="M514" s="23"/>
      <c r="N514" s="6"/>
    </row>
    <row r="515" spans="1:14" ht="10.5" customHeight="1">
      <c r="A515" s="2" t="s">
        <v>15</v>
      </c>
      <c r="B515" s="2" t="s">
        <v>159</v>
      </c>
      <c r="C515" s="2" t="s">
        <v>160</v>
      </c>
      <c r="D515" s="2" t="s">
        <v>159</v>
      </c>
      <c r="E515" s="2" t="s">
        <v>160</v>
      </c>
      <c r="F515" s="2" t="s">
        <v>159</v>
      </c>
      <c r="G515" s="2" t="s">
        <v>160</v>
      </c>
      <c r="H515" s="2" t="s">
        <v>159</v>
      </c>
      <c r="I515" s="2" t="s">
        <v>160</v>
      </c>
      <c r="J515" s="2" t="s">
        <v>159</v>
      </c>
      <c r="K515" s="2" t="s">
        <v>160</v>
      </c>
      <c r="L515" s="2" t="s">
        <v>159</v>
      </c>
      <c r="M515" s="2" t="s">
        <v>160</v>
      </c>
      <c r="N515" s="6"/>
    </row>
    <row r="516" spans="1:14" ht="11.25" customHeight="1">
      <c r="A516" s="4" t="s">
        <v>18</v>
      </c>
      <c r="B516" s="4" t="s">
        <v>19</v>
      </c>
      <c r="C516" s="4" t="s">
        <v>20</v>
      </c>
      <c r="D516" s="4" t="s">
        <v>19</v>
      </c>
      <c r="E516" s="4" t="s">
        <v>20</v>
      </c>
      <c r="F516" s="4" t="s">
        <v>19</v>
      </c>
      <c r="G516" s="4" t="s">
        <v>20</v>
      </c>
      <c r="H516" s="4" t="s">
        <v>19</v>
      </c>
      <c r="I516" s="4" t="s">
        <v>20</v>
      </c>
      <c r="J516" s="4" t="s">
        <v>19</v>
      </c>
      <c r="K516" s="4" t="s">
        <v>20</v>
      </c>
      <c r="L516" s="4" t="s">
        <v>19</v>
      </c>
      <c r="M516" s="4" t="s">
        <v>20</v>
      </c>
      <c r="N516" s="6"/>
    </row>
    <row r="517" spans="1:14" ht="12.6" customHeight="1">
      <c r="A517" s="8" t="s">
        <v>21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6"/>
    </row>
    <row r="518" spans="1:14" ht="12.6" customHeight="1">
      <c r="A518" s="8" t="s">
        <v>22</v>
      </c>
      <c r="B518" s="9">
        <v>0</v>
      </c>
      <c r="C518" s="9">
        <v>0</v>
      </c>
      <c r="D518" s="9">
        <v>0</v>
      </c>
      <c r="E518" s="9">
        <v>206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6"/>
    </row>
    <row r="519" spans="1:14" ht="12.6" customHeight="1">
      <c r="A519" s="8" t="s">
        <v>23</v>
      </c>
      <c r="B519" s="9">
        <v>0</v>
      </c>
      <c r="C519" s="9">
        <v>0</v>
      </c>
      <c r="D519" s="9">
        <v>2</v>
      </c>
      <c r="E519" s="9">
        <v>83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6"/>
    </row>
    <row r="520" spans="1:14" ht="12.6" customHeight="1">
      <c r="A520" s="8" t="s">
        <v>24</v>
      </c>
      <c r="B520" s="9">
        <v>0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6"/>
    </row>
    <row r="521" spans="1:14" ht="12.6" customHeight="1">
      <c r="A521" s="8" t="s">
        <v>25</v>
      </c>
      <c r="B521" s="9">
        <v>0</v>
      </c>
      <c r="C521" s="9">
        <v>0</v>
      </c>
      <c r="D521" s="9">
        <v>2</v>
      </c>
      <c r="E521" s="9">
        <v>302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6"/>
    </row>
    <row r="522" spans="1:14" ht="12.6" customHeight="1">
      <c r="A522" s="8" t="s">
        <v>26</v>
      </c>
      <c r="B522" s="9">
        <v>0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1</v>
      </c>
      <c r="M522" s="9">
        <v>172</v>
      </c>
      <c r="N522" s="6"/>
    </row>
    <row r="523" spans="1:14" ht="12.6" customHeight="1">
      <c r="A523" s="8" t="s">
        <v>27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432</v>
      </c>
      <c r="N523" s="6"/>
    </row>
    <row r="524" spans="1:14" ht="12.6" customHeight="1">
      <c r="A524" s="8" t="s">
        <v>28</v>
      </c>
      <c r="B524" s="9">
        <v>0</v>
      </c>
      <c r="C524" s="9">
        <v>0</v>
      </c>
      <c r="D524" s="9">
        <v>0</v>
      </c>
      <c r="E524" s="9">
        <v>108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6"/>
    </row>
    <row r="525" spans="1:14" ht="12.6" customHeight="1">
      <c r="A525" s="8" t="s">
        <v>29</v>
      </c>
      <c r="B525" s="9">
        <v>0</v>
      </c>
      <c r="C525" s="9">
        <v>0</v>
      </c>
      <c r="D525" s="9">
        <v>1</v>
      </c>
      <c r="E525" s="9">
        <v>150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10</v>
      </c>
      <c r="N525" s="6"/>
    </row>
    <row r="526" spans="1:14" ht="12.6" customHeight="1">
      <c r="A526" s="8" t="s">
        <v>30</v>
      </c>
      <c r="B526" s="9">
        <v>0</v>
      </c>
      <c r="C526" s="9">
        <v>0</v>
      </c>
      <c r="D526" s="9">
        <v>5</v>
      </c>
      <c r="E526" s="9">
        <v>233</v>
      </c>
      <c r="F526" s="9">
        <v>0</v>
      </c>
      <c r="G526" s="9">
        <v>0</v>
      </c>
      <c r="H526" s="9">
        <v>5</v>
      </c>
      <c r="I526" s="9">
        <v>1923</v>
      </c>
      <c r="J526" s="9">
        <v>0</v>
      </c>
      <c r="K526" s="9">
        <v>0</v>
      </c>
      <c r="L526" s="9">
        <v>3</v>
      </c>
      <c r="M526" s="9">
        <v>230</v>
      </c>
      <c r="N526" s="6"/>
    </row>
    <row r="527" spans="1:14" ht="12.6" customHeight="1">
      <c r="A527" s="8" t="s">
        <v>31</v>
      </c>
      <c r="B527" s="9">
        <v>0</v>
      </c>
      <c r="C527" s="9">
        <v>0</v>
      </c>
      <c r="D527" s="9">
        <v>1</v>
      </c>
      <c r="E527" s="9">
        <v>70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1</v>
      </c>
      <c r="M527" s="9">
        <v>13</v>
      </c>
      <c r="N527" s="6"/>
    </row>
    <row r="528" spans="1:14" ht="12.6" customHeight="1">
      <c r="A528" s="8" t="s">
        <v>32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1</v>
      </c>
      <c r="M528" s="9">
        <v>101</v>
      </c>
      <c r="N528" s="6"/>
    </row>
    <row r="529" spans="1:14" ht="12.6" customHeight="1">
      <c r="A529" s="8" t="s">
        <v>33</v>
      </c>
      <c r="B529" s="9">
        <v>0</v>
      </c>
      <c r="C529" s="9">
        <v>0</v>
      </c>
      <c r="D529" s="9">
        <v>4</v>
      </c>
      <c r="E529" s="9">
        <v>34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105</v>
      </c>
      <c r="N529" s="6"/>
    </row>
    <row r="530" spans="1:14" ht="12.6" customHeight="1">
      <c r="A530" s="8" t="s">
        <v>34</v>
      </c>
      <c r="B530" s="9">
        <v>0</v>
      </c>
      <c r="C530" s="9">
        <v>0</v>
      </c>
      <c r="D530" s="9">
        <v>4</v>
      </c>
      <c r="E530" s="9">
        <v>878</v>
      </c>
      <c r="F530" s="9">
        <v>0</v>
      </c>
      <c r="G530" s="9">
        <v>0</v>
      </c>
      <c r="H530" s="9">
        <v>7</v>
      </c>
      <c r="I530" s="9">
        <v>2467</v>
      </c>
      <c r="J530" s="9">
        <v>0</v>
      </c>
      <c r="K530" s="9">
        <v>0</v>
      </c>
      <c r="L530" s="9">
        <v>1</v>
      </c>
      <c r="M530" s="9">
        <v>128</v>
      </c>
      <c r="N530" s="6"/>
    </row>
    <row r="531" spans="1:14" ht="12.6" customHeight="1">
      <c r="A531" s="8" t="s">
        <v>35</v>
      </c>
      <c r="B531" s="9">
        <v>0</v>
      </c>
      <c r="C531" s="9">
        <v>0</v>
      </c>
      <c r="D531" s="9">
        <v>7</v>
      </c>
      <c r="E531" s="9">
        <v>1792</v>
      </c>
      <c r="F531" s="9">
        <v>0</v>
      </c>
      <c r="G531" s="9">
        <v>0</v>
      </c>
      <c r="H531" s="9">
        <v>2</v>
      </c>
      <c r="I531" s="9">
        <v>93</v>
      </c>
      <c r="J531" s="9">
        <v>0</v>
      </c>
      <c r="K531" s="9">
        <v>0</v>
      </c>
      <c r="L531" s="9">
        <v>1</v>
      </c>
      <c r="M531" s="9">
        <v>274</v>
      </c>
      <c r="N531" s="6"/>
    </row>
    <row r="532" spans="1:14" ht="12.6" customHeight="1">
      <c r="A532" s="8" t="s">
        <v>36</v>
      </c>
      <c r="B532" s="9">
        <v>0</v>
      </c>
      <c r="C532" s="9">
        <v>0</v>
      </c>
      <c r="D532" s="9">
        <v>19</v>
      </c>
      <c r="E532" s="9">
        <v>1028</v>
      </c>
      <c r="F532" s="9">
        <v>0</v>
      </c>
      <c r="G532" s="9">
        <v>0</v>
      </c>
      <c r="H532" s="9">
        <v>3</v>
      </c>
      <c r="I532" s="9">
        <v>1062</v>
      </c>
      <c r="J532" s="9">
        <v>0</v>
      </c>
      <c r="K532" s="9">
        <v>0</v>
      </c>
      <c r="L532" s="9">
        <v>1</v>
      </c>
      <c r="M532" s="9">
        <v>1350</v>
      </c>
      <c r="N532" s="6"/>
    </row>
    <row r="533" spans="1:14" ht="12.6" customHeight="1">
      <c r="A533" s="8" t="s">
        <v>37</v>
      </c>
      <c r="B533" s="9">
        <v>0</v>
      </c>
      <c r="C533" s="9">
        <v>0</v>
      </c>
      <c r="D533" s="9">
        <v>20</v>
      </c>
      <c r="E533" s="9">
        <v>1100</v>
      </c>
      <c r="F533" s="9">
        <v>0</v>
      </c>
      <c r="G533" s="9">
        <v>0</v>
      </c>
      <c r="H533" s="9">
        <v>38</v>
      </c>
      <c r="I533" s="9">
        <v>6153</v>
      </c>
      <c r="J533" s="9">
        <v>0</v>
      </c>
      <c r="K533" s="9">
        <v>0</v>
      </c>
      <c r="L533" s="9">
        <v>6</v>
      </c>
      <c r="M533" s="9">
        <v>3470</v>
      </c>
      <c r="N533" s="6"/>
    </row>
    <row r="534" spans="1:14" ht="12.6" customHeight="1">
      <c r="A534" s="8" t="s">
        <v>38</v>
      </c>
      <c r="B534" s="9">
        <v>0</v>
      </c>
      <c r="C534" s="9">
        <v>0</v>
      </c>
      <c r="D534" s="9">
        <v>12</v>
      </c>
      <c r="E534" s="9">
        <v>1458</v>
      </c>
      <c r="F534" s="9">
        <v>0</v>
      </c>
      <c r="G534" s="9">
        <v>0</v>
      </c>
      <c r="H534" s="9">
        <v>6</v>
      </c>
      <c r="I534" s="9">
        <v>1593</v>
      </c>
      <c r="J534" s="9">
        <v>0</v>
      </c>
      <c r="K534" s="9">
        <v>0</v>
      </c>
      <c r="L534" s="9">
        <v>3</v>
      </c>
      <c r="M534" s="9">
        <v>455</v>
      </c>
      <c r="N534" s="6"/>
    </row>
    <row r="535" spans="1:14" ht="12.6" customHeight="1">
      <c r="A535" s="8" t="s">
        <v>39</v>
      </c>
      <c r="B535" s="9">
        <v>0</v>
      </c>
      <c r="C535" s="9">
        <v>0</v>
      </c>
      <c r="D535" s="9">
        <v>14</v>
      </c>
      <c r="E535" s="9">
        <v>3399</v>
      </c>
      <c r="F535" s="9">
        <v>0</v>
      </c>
      <c r="G535" s="9">
        <v>0</v>
      </c>
      <c r="H535" s="9">
        <v>5</v>
      </c>
      <c r="I535" s="9">
        <v>1157</v>
      </c>
      <c r="J535" s="9">
        <v>0</v>
      </c>
      <c r="K535" s="9">
        <v>0</v>
      </c>
      <c r="L535" s="9">
        <v>2</v>
      </c>
      <c r="M535" s="9">
        <v>1087</v>
      </c>
      <c r="N535" s="6"/>
    </row>
    <row r="536" spans="1:14" ht="12.6" customHeight="1">
      <c r="A536" s="8" t="s">
        <v>40</v>
      </c>
      <c r="B536" s="9">
        <v>0</v>
      </c>
      <c r="C536" s="9">
        <v>0</v>
      </c>
      <c r="D536" s="9">
        <v>10</v>
      </c>
      <c r="E536" s="9">
        <v>1372</v>
      </c>
      <c r="F536" s="9">
        <v>0</v>
      </c>
      <c r="G536" s="9">
        <v>0</v>
      </c>
      <c r="H536" s="9">
        <v>8</v>
      </c>
      <c r="I536" s="9">
        <v>16600</v>
      </c>
      <c r="J536" s="9">
        <v>0</v>
      </c>
      <c r="K536" s="9">
        <v>0</v>
      </c>
      <c r="L536" s="9">
        <v>0</v>
      </c>
      <c r="M536" s="9">
        <v>144</v>
      </c>
      <c r="N536" s="6"/>
    </row>
    <row r="537" spans="1:14" ht="12.6" customHeight="1">
      <c r="A537" s="8" t="s">
        <v>41</v>
      </c>
      <c r="B537" s="9">
        <v>0</v>
      </c>
      <c r="C537" s="9">
        <v>0</v>
      </c>
      <c r="D537" s="9">
        <v>5</v>
      </c>
      <c r="E537" s="9">
        <v>1425</v>
      </c>
      <c r="F537" s="9">
        <v>0</v>
      </c>
      <c r="G537" s="9">
        <v>0</v>
      </c>
      <c r="H537" s="9">
        <v>6</v>
      </c>
      <c r="I537" s="9">
        <v>1767</v>
      </c>
      <c r="J537" s="9">
        <v>0</v>
      </c>
      <c r="K537" s="9">
        <v>0</v>
      </c>
      <c r="L537" s="9">
        <v>5</v>
      </c>
      <c r="M537" s="9">
        <v>1508</v>
      </c>
      <c r="N537" s="6"/>
    </row>
    <row r="538" spans="1:14" ht="12.6" customHeight="1">
      <c r="A538" s="8" t="s">
        <v>42</v>
      </c>
      <c r="B538" s="9">
        <v>0</v>
      </c>
      <c r="C538" s="9">
        <v>0</v>
      </c>
      <c r="D538" s="9">
        <v>11</v>
      </c>
      <c r="E538" s="9">
        <v>1087</v>
      </c>
      <c r="F538" s="9">
        <v>0</v>
      </c>
      <c r="G538" s="9">
        <v>0</v>
      </c>
      <c r="H538" s="9">
        <v>12</v>
      </c>
      <c r="I538" s="9">
        <v>3649</v>
      </c>
      <c r="J538" s="9">
        <v>0</v>
      </c>
      <c r="K538" s="9">
        <v>0</v>
      </c>
      <c r="L538" s="9">
        <v>7</v>
      </c>
      <c r="M538" s="9">
        <v>2914</v>
      </c>
      <c r="N538" s="6"/>
    </row>
    <row r="539" spans="1:14" ht="12.6" customHeight="1">
      <c r="A539" s="8" t="s">
        <v>43</v>
      </c>
      <c r="B539" s="9">
        <v>0</v>
      </c>
      <c r="C539" s="9">
        <v>0</v>
      </c>
      <c r="D539" s="9">
        <v>5</v>
      </c>
      <c r="E539" s="9">
        <v>876</v>
      </c>
      <c r="F539" s="9">
        <v>0</v>
      </c>
      <c r="G539" s="9">
        <v>0</v>
      </c>
      <c r="H539" s="9">
        <v>7</v>
      </c>
      <c r="I539" s="9">
        <v>4576</v>
      </c>
      <c r="J539" s="9">
        <v>0</v>
      </c>
      <c r="K539" s="9">
        <v>0</v>
      </c>
      <c r="L539" s="9">
        <v>6</v>
      </c>
      <c r="M539" s="9">
        <v>4050</v>
      </c>
      <c r="N539" s="6"/>
    </row>
    <row r="540" spans="1:14" ht="12.6" customHeight="1">
      <c r="A540" s="8" t="s">
        <v>44</v>
      </c>
      <c r="B540" s="9">
        <v>0</v>
      </c>
      <c r="C540" s="9">
        <v>0</v>
      </c>
      <c r="D540" s="9">
        <v>1</v>
      </c>
      <c r="E540" s="9">
        <v>70</v>
      </c>
      <c r="F540" s="9">
        <v>0</v>
      </c>
      <c r="G540" s="9">
        <v>0</v>
      </c>
      <c r="H540" s="9">
        <v>9</v>
      </c>
      <c r="I540" s="9">
        <v>27250</v>
      </c>
      <c r="J540" s="9">
        <v>0</v>
      </c>
      <c r="K540" s="9">
        <v>0</v>
      </c>
      <c r="L540" s="9">
        <v>1</v>
      </c>
      <c r="M540" s="9">
        <v>610</v>
      </c>
      <c r="N540" s="6"/>
    </row>
    <row r="541" spans="1:14" ht="12.6" customHeight="1">
      <c r="A541" s="8" t="s">
        <v>45</v>
      </c>
      <c r="B541" s="9">
        <v>0</v>
      </c>
      <c r="C541" s="9">
        <v>0</v>
      </c>
      <c r="D541" s="9">
        <v>1</v>
      </c>
      <c r="E541" s="9">
        <v>353</v>
      </c>
      <c r="F541" s="9">
        <v>0</v>
      </c>
      <c r="G541" s="9">
        <v>0</v>
      </c>
      <c r="H541" s="9">
        <v>8</v>
      </c>
      <c r="I541" s="9">
        <v>4199</v>
      </c>
      <c r="J541" s="9">
        <v>0</v>
      </c>
      <c r="K541" s="9">
        <v>0</v>
      </c>
      <c r="L541" s="9">
        <v>5</v>
      </c>
      <c r="M541" s="9">
        <v>8019</v>
      </c>
      <c r="N541" s="6"/>
    </row>
    <row r="542" spans="1:14" ht="12.6" customHeight="1">
      <c r="A542" s="8" t="s">
        <v>46</v>
      </c>
      <c r="B542" s="9">
        <v>0</v>
      </c>
      <c r="C542" s="9">
        <v>0</v>
      </c>
      <c r="D542" s="9">
        <v>3</v>
      </c>
      <c r="E542" s="9">
        <v>1037</v>
      </c>
      <c r="F542" s="9">
        <v>0</v>
      </c>
      <c r="G542" s="9">
        <v>0</v>
      </c>
      <c r="H542" s="9">
        <v>6</v>
      </c>
      <c r="I542" s="9">
        <v>4142</v>
      </c>
      <c r="J542" s="9">
        <v>0</v>
      </c>
      <c r="K542" s="9">
        <v>0</v>
      </c>
      <c r="L542" s="9">
        <v>3</v>
      </c>
      <c r="M542" s="9">
        <v>4842</v>
      </c>
      <c r="N542" s="6"/>
    </row>
    <row r="543" spans="1:14" ht="12.6" customHeight="1">
      <c r="A543" s="8" t="s">
        <v>47</v>
      </c>
      <c r="B543" s="9">
        <v>0</v>
      </c>
      <c r="C543" s="9">
        <v>0</v>
      </c>
      <c r="D543" s="9">
        <v>5</v>
      </c>
      <c r="E543" s="9">
        <v>864</v>
      </c>
      <c r="F543" s="9">
        <v>0</v>
      </c>
      <c r="G543" s="9">
        <v>0</v>
      </c>
      <c r="H543" s="9">
        <v>18</v>
      </c>
      <c r="I543" s="9">
        <v>10032</v>
      </c>
      <c r="J543" s="9">
        <v>0</v>
      </c>
      <c r="K543" s="9">
        <v>0</v>
      </c>
      <c r="L543" s="9">
        <v>4</v>
      </c>
      <c r="M543" s="9">
        <v>3115</v>
      </c>
      <c r="N543" s="6"/>
    </row>
    <row r="544" spans="1:14" ht="12.6" customHeight="1">
      <c r="A544" s="8" t="s">
        <v>48</v>
      </c>
      <c r="B544" s="9">
        <v>0</v>
      </c>
      <c r="C544" s="9">
        <v>0</v>
      </c>
      <c r="D544" s="9">
        <v>3</v>
      </c>
      <c r="E544" s="9">
        <v>898</v>
      </c>
      <c r="F544" s="9">
        <v>0</v>
      </c>
      <c r="G544" s="9">
        <v>0</v>
      </c>
      <c r="H544" s="9">
        <v>6</v>
      </c>
      <c r="I544" s="9">
        <v>3063</v>
      </c>
      <c r="J544" s="9">
        <v>0</v>
      </c>
      <c r="K544" s="9">
        <v>0</v>
      </c>
      <c r="L544" s="9">
        <v>4</v>
      </c>
      <c r="M544" s="9">
        <v>2669</v>
      </c>
      <c r="N544" s="6"/>
    </row>
    <row r="545" spans="1:14" ht="12.6" customHeight="1">
      <c r="A545" s="8" t="s">
        <v>49</v>
      </c>
      <c r="B545" s="9">
        <v>0</v>
      </c>
      <c r="C545" s="9">
        <v>0</v>
      </c>
      <c r="D545" s="9">
        <v>3</v>
      </c>
      <c r="E545" s="9">
        <v>1738</v>
      </c>
      <c r="F545" s="9">
        <v>0</v>
      </c>
      <c r="G545" s="9">
        <v>0</v>
      </c>
      <c r="H545" s="9">
        <v>5</v>
      </c>
      <c r="I545" s="9">
        <v>1595</v>
      </c>
      <c r="J545" s="9">
        <v>0</v>
      </c>
      <c r="K545" s="9">
        <v>0</v>
      </c>
      <c r="L545" s="9">
        <v>2</v>
      </c>
      <c r="M545" s="9">
        <v>3440</v>
      </c>
      <c r="N545" s="6"/>
    </row>
    <row r="546" spans="1:14" ht="12.6" customHeight="1">
      <c r="A546" s="8" t="s">
        <v>50</v>
      </c>
      <c r="B546" s="9">
        <v>0</v>
      </c>
      <c r="C546" s="9">
        <v>0</v>
      </c>
      <c r="D546" s="9">
        <v>1</v>
      </c>
      <c r="E546" s="9">
        <v>2355</v>
      </c>
      <c r="F546" s="9">
        <v>0</v>
      </c>
      <c r="G546" s="9">
        <v>0</v>
      </c>
      <c r="H546" s="9">
        <v>1</v>
      </c>
      <c r="I546" s="9">
        <v>635</v>
      </c>
      <c r="J546" s="9">
        <v>0</v>
      </c>
      <c r="K546" s="9">
        <v>0</v>
      </c>
      <c r="L546" s="9">
        <v>0</v>
      </c>
      <c r="M546" s="9">
        <v>26</v>
      </c>
      <c r="N546" s="6"/>
    </row>
    <row r="547" spans="1:14" ht="12.6" customHeight="1">
      <c r="A547" s="8" t="s">
        <v>51</v>
      </c>
      <c r="B547" s="9">
        <v>0</v>
      </c>
      <c r="C547" s="9">
        <v>0</v>
      </c>
      <c r="D547" s="9">
        <v>1</v>
      </c>
      <c r="E547" s="9">
        <v>148</v>
      </c>
      <c r="F547" s="9">
        <v>0</v>
      </c>
      <c r="G547" s="9">
        <v>0</v>
      </c>
      <c r="H547" s="9">
        <v>1</v>
      </c>
      <c r="I547" s="9">
        <v>2016</v>
      </c>
      <c r="J547" s="9">
        <v>0</v>
      </c>
      <c r="K547" s="9">
        <v>0</v>
      </c>
      <c r="L547" s="9">
        <v>2</v>
      </c>
      <c r="M547" s="9">
        <v>2674</v>
      </c>
      <c r="N547" s="6"/>
    </row>
    <row r="548" spans="1:14" ht="12.6" customHeight="1">
      <c r="A548" s="8" t="s">
        <v>52</v>
      </c>
      <c r="B548" s="9">
        <v>0</v>
      </c>
      <c r="C548" s="9">
        <v>0</v>
      </c>
      <c r="D548" s="9">
        <v>6</v>
      </c>
      <c r="E548" s="9">
        <v>6088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1</v>
      </c>
      <c r="M548" s="9">
        <v>1652</v>
      </c>
      <c r="N548" s="6"/>
    </row>
    <row r="549" spans="1:14" ht="12.6" customHeight="1">
      <c r="A549" s="8" t="s">
        <v>53</v>
      </c>
      <c r="B549" s="9">
        <v>0</v>
      </c>
      <c r="C549" s="9">
        <v>0</v>
      </c>
      <c r="D549" s="9">
        <v>4</v>
      </c>
      <c r="E549" s="9">
        <v>3398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5</v>
      </c>
      <c r="M549" s="9">
        <v>4146</v>
      </c>
      <c r="N549" s="6"/>
    </row>
    <row r="550" spans="1:14" ht="12.6" customHeight="1">
      <c r="A550" s="8" t="s">
        <v>54</v>
      </c>
      <c r="B550" s="9">
        <v>0</v>
      </c>
      <c r="C550" s="9">
        <v>0</v>
      </c>
      <c r="D550" s="9">
        <v>1</v>
      </c>
      <c r="E550" s="9">
        <v>1259</v>
      </c>
      <c r="F550" s="9">
        <v>0</v>
      </c>
      <c r="G550" s="9">
        <v>0</v>
      </c>
      <c r="H550" s="9">
        <v>1</v>
      </c>
      <c r="I550" s="9">
        <v>525</v>
      </c>
      <c r="J550" s="9">
        <v>0</v>
      </c>
      <c r="K550" s="9">
        <v>0</v>
      </c>
      <c r="L550" s="9">
        <v>3</v>
      </c>
      <c r="M550" s="9">
        <v>3821</v>
      </c>
      <c r="N550" s="6"/>
    </row>
    <row r="551" spans="1:14" ht="12.6" customHeight="1">
      <c r="A551" s="8" t="s">
        <v>55</v>
      </c>
      <c r="B551" s="9">
        <v>0</v>
      </c>
      <c r="C551" s="9">
        <v>0</v>
      </c>
      <c r="D551" s="9">
        <v>1</v>
      </c>
      <c r="E551" s="9">
        <v>920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1</v>
      </c>
      <c r="M551" s="9">
        <v>524</v>
      </c>
      <c r="N551" s="6"/>
    </row>
    <row r="552" spans="1:14" ht="12.6" customHeight="1">
      <c r="A552" s="8" t="s">
        <v>56</v>
      </c>
      <c r="B552" s="9">
        <v>0</v>
      </c>
      <c r="C552" s="9">
        <v>0</v>
      </c>
      <c r="D552" s="9">
        <v>3</v>
      </c>
      <c r="E552" s="9">
        <v>61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4</v>
      </c>
      <c r="M552" s="9">
        <v>5020</v>
      </c>
      <c r="N552" s="6"/>
    </row>
    <row r="553" spans="1:14" ht="12.6" customHeight="1">
      <c r="A553" s="8" t="s">
        <v>57</v>
      </c>
      <c r="B553" s="9">
        <v>0</v>
      </c>
      <c r="C553" s="9">
        <v>0</v>
      </c>
      <c r="D553" s="9">
        <v>1</v>
      </c>
      <c r="E553" s="9">
        <v>361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4</v>
      </c>
      <c r="M553" s="9">
        <v>16111</v>
      </c>
      <c r="N553" s="6"/>
    </row>
    <row r="554" spans="1:14" ht="12.6" customHeight="1">
      <c r="A554" s="8" t="s">
        <v>58</v>
      </c>
      <c r="B554" s="9">
        <v>0</v>
      </c>
      <c r="C554" s="9">
        <v>0</v>
      </c>
      <c r="D554" s="9">
        <v>2</v>
      </c>
      <c r="E554" s="9">
        <v>918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1</v>
      </c>
      <c r="M554" s="9">
        <v>5126</v>
      </c>
      <c r="N554" s="6"/>
    </row>
    <row r="555" spans="1:14" ht="12.6" customHeight="1">
      <c r="A555" s="8" t="s">
        <v>59</v>
      </c>
      <c r="B555" s="9">
        <v>0</v>
      </c>
      <c r="C555" s="9">
        <v>0</v>
      </c>
      <c r="D555" s="9">
        <v>1</v>
      </c>
      <c r="E555" s="9">
        <v>1282</v>
      </c>
      <c r="F555" s="9">
        <v>0</v>
      </c>
      <c r="G555" s="9">
        <v>0</v>
      </c>
      <c r="H555" s="9">
        <v>2</v>
      </c>
      <c r="I555" s="9">
        <v>831</v>
      </c>
      <c r="J555" s="9">
        <v>0</v>
      </c>
      <c r="K555" s="9">
        <v>0</v>
      </c>
      <c r="L555" s="9">
        <v>5</v>
      </c>
      <c r="M555" s="9">
        <v>13100</v>
      </c>
      <c r="N555" s="6"/>
    </row>
    <row r="556" spans="1:14" ht="12.6" customHeight="1">
      <c r="A556" s="8" t="s">
        <v>60</v>
      </c>
      <c r="B556" s="9">
        <v>0</v>
      </c>
      <c r="C556" s="9">
        <v>0</v>
      </c>
      <c r="D556" s="9">
        <v>0</v>
      </c>
      <c r="E556" s="9">
        <v>287</v>
      </c>
      <c r="F556" s="9">
        <v>0</v>
      </c>
      <c r="G556" s="9">
        <v>0</v>
      </c>
      <c r="H556" s="9">
        <v>1</v>
      </c>
      <c r="I556" s="9">
        <v>0</v>
      </c>
      <c r="J556" s="9">
        <v>0</v>
      </c>
      <c r="K556" s="9">
        <v>0</v>
      </c>
      <c r="L556" s="9">
        <v>2</v>
      </c>
      <c r="M556" s="9">
        <v>24584</v>
      </c>
      <c r="N556" s="6"/>
    </row>
    <row r="557" spans="1:14" ht="12.6" customHeight="1">
      <c r="A557" s="8" t="s">
        <v>61</v>
      </c>
      <c r="B557" s="9">
        <v>0</v>
      </c>
      <c r="C557" s="9">
        <v>0</v>
      </c>
      <c r="D557" s="9">
        <v>1</v>
      </c>
      <c r="E557" s="9">
        <v>88</v>
      </c>
      <c r="F557" s="9">
        <v>0</v>
      </c>
      <c r="G557" s="9">
        <v>0</v>
      </c>
      <c r="H557" s="9">
        <v>1</v>
      </c>
      <c r="I557" s="9">
        <v>129</v>
      </c>
      <c r="J557" s="9">
        <v>0</v>
      </c>
      <c r="K557" s="9">
        <v>0</v>
      </c>
      <c r="L557" s="9">
        <v>1</v>
      </c>
      <c r="M557" s="9">
        <v>11558</v>
      </c>
      <c r="N557" s="6"/>
    </row>
    <row r="558" spans="1:14" ht="12.6" customHeight="1">
      <c r="A558" s="8" t="s">
        <v>62</v>
      </c>
      <c r="B558" s="9">
        <v>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4</v>
      </c>
      <c r="I558" s="9">
        <v>4874</v>
      </c>
      <c r="J558" s="9">
        <v>28</v>
      </c>
      <c r="K558" s="9">
        <v>4341</v>
      </c>
      <c r="L558" s="9">
        <v>2</v>
      </c>
      <c r="M558" s="9">
        <v>26102</v>
      </c>
      <c r="N558" s="6"/>
    </row>
    <row r="559" spans="1:14" ht="12.6" customHeight="1">
      <c r="A559" s="8" t="s">
        <v>63</v>
      </c>
      <c r="B559" s="9">
        <v>0</v>
      </c>
      <c r="C559" s="9">
        <v>0</v>
      </c>
      <c r="D559" s="9">
        <v>0</v>
      </c>
      <c r="E559" s="9">
        <v>0</v>
      </c>
      <c r="F559" s="9">
        <v>0</v>
      </c>
      <c r="G559" s="9">
        <v>21</v>
      </c>
      <c r="H559" s="9">
        <v>1</v>
      </c>
      <c r="I559" s="9">
        <v>128</v>
      </c>
      <c r="J559" s="9">
        <v>28</v>
      </c>
      <c r="K559" s="9">
        <v>2448</v>
      </c>
      <c r="L559" s="9">
        <v>0</v>
      </c>
      <c r="M559" s="9">
        <v>2952</v>
      </c>
      <c r="N559" s="6"/>
    </row>
    <row r="560" spans="1:14" ht="12.6" customHeight="1">
      <c r="A560" s="8" t="s">
        <v>64</v>
      </c>
      <c r="B560" s="9">
        <v>0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1</v>
      </c>
      <c r="I560" s="9">
        <v>0</v>
      </c>
      <c r="J560" s="9">
        <v>29</v>
      </c>
      <c r="K560" s="9">
        <v>5813</v>
      </c>
      <c r="L560" s="9">
        <v>0</v>
      </c>
      <c r="M560" s="9">
        <v>4211</v>
      </c>
      <c r="N560" s="6"/>
    </row>
    <row r="561" spans="1:14" ht="12.6" customHeight="1">
      <c r="A561" s="8" t="s">
        <v>65</v>
      </c>
      <c r="B561" s="9">
        <v>0</v>
      </c>
      <c r="C561" s="9">
        <v>0</v>
      </c>
      <c r="D561" s="9">
        <v>0</v>
      </c>
      <c r="E561" s="9">
        <v>0</v>
      </c>
      <c r="F561" s="9">
        <v>0</v>
      </c>
      <c r="G561" s="9">
        <v>23</v>
      </c>
      <c r="H561" s="9">
        <v>2</v>
      </c>
      <c r="I561" s="9">
        <v>2054</v>
      </c>
      <c r="J561" s="9">
        <v>24</v>
      </c>
      <c r="K561" s="9">
        <v>4134</v>
      </c>
      <c r="L561" s="9">
        <v>0</v>
      </c>
      <c r="M561" s="9">
        <v>4582</v>
      </c>
      <c r="N561" s="6"/>
    </row>
    <row r="562" spans="1:14" ht="12.6" customHeight="1">
      <c r="A562" s="8" t="s">
        <v>66</v>
      </c>
      <c r="B562" s="9">
        <v>0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3151</v>
      </c>
      <c r="J562" s="9">
        <v>19</v>
      </c>
      <c r="K562" s="9">
        <v>20566</v>
      </c>
      <c r="L562" s="9">
        <v>3</v>
      </c>
      <c r="M562" s="9">
        <v>12047</v>
      </c>
      <c r="N562" s="6"/>
    </row>
    <row r="563" spans="1:14" ht="12.6" customHeight="1">
      <c r="A563" s="8" t="s">
        <v>67</v>
      </c>
      <c r="B563" s="9">
        <v>0</v>
      </c>
      <c r="C563" s="9">
        <v>0</v>
      </c>
      <c r="D563" s="9">
        <v>0</v>
      </c>
      <c r="E563" s="9">
        <v>0</v>
      </c>
      <c r="F563" s="9">
        <v>1</v>
      </c>
      <c r="G563" s="9">
        <v>152</v>
      </c>
      <c r="H563" s="9">
        <v>1</v>
      </c>
      <c r="I563" s="9">
        <v>20133</v>
      </c>
      <c r="J563" s="9">
        <v>22</v>
      </c>
      <c r="K563" s="9">
        <v>5252</v>
      </c>
      <c r="L563" s="9">
        <v>3</v>
      </c>
      <c r="M563" s="9">
        <v>13647</v>
      </c>
      <c r="N563" s="6"/>
    </row>
    <row r="564" spans="1:14" ht="12.6" customHeight="1">
      <c r="A564" s="8" t="s">
        <v>68</v>
      </c>
      <c r="B564" s="9">
        <v>0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6613</v>
      </c>
      <c r="J564" s="9">
        <v>16</v>
      </c>
      <c r="K564" s="9">
        <v>3652</v>
      </c>
      <c r="L564" s="9">
        <v>1</v>
      </c>
      <c r="M564" s="9">
        <v>4389</v>
      </c>
      <c r="N564" s="6"/>
    </row>
    <row r="565" spans="1:14" ht="12.6" customHeight="1">
      <c r="A565" s="8" t="s">
        <v>69</v>
      </c>
      <c r="B565" s="9">
        <v>0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9">
        <v>1</v>
      </c>
      <c r="I565" s="9">
        <v>3526.3937999999998</v>
      </c>
      <c r="J565" s="9">
        <v>15</v>
      </c>
      <c r="K565" s="9">
        <v>7051.1279999999997</v>
      </c>
      <c r="L565" s="9">
        <v>0</v>
      </c>
      <c r="M565" s="9">
        <v>0</v>
      </c>
      <c r="N565" s="6"/>
    </row>
    <row r="566" spans="1:14" ht="12.6" customHeight="1">
      <c r="A566" s="8" t="s">
        <v>70</v>
      </c>
      <c r="B566" s="9">
        <v>0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2279.7977000000001</v>
      </c>
      <c r="J566" s="9">
        <v>9</v>
      </c>
      <c r="K566" s="9">
        <v>1103.5094999999999</v>
      </c>
      <c r="L566" s="9">
        <v>0</v>
      </c>
      <c r="M566" s="9">
        <v>14.819699999999999</v>
      </c>
      <c r="N566" s="6"/>
    </row>
    <row r="567" spans="1:14" ht="12.6" customHeight="1">
      <c r="A567" s="8" t="s">
        <v>71</v>
      </c>
      <c r="B567" s="9">
        <v>0</v>
      </c>
      <c r="C567" s="9">
        <v>0</v>
      </c>
      <c r="D567" s="9">
        <v>0</v>
      </c>
      <c r="E567" s="9">
        <v>0</v>
      </c>
      <c r="F567" s="9">
        <v>0</v>
      </c>
      <c r="G567" s="9">
        <v>0</v>
      </c>
      <c r="H567" s="9">
        <v>0</v>
      </c>
      <c r="I567" s="9">
        <v>1587.3081</v>
      </c>
      <c r="J567" s="9">
        <v>9</v>
      </c>
      <c r="K567" s="9">
        <v>2022.8228999999999</v>
      </c>
      <c r="L567" s="9">
        <v>1</v>
      </c>
      <c r="M567" s="9">
        <v>714.14290000000005</v>
      </c>
      <c r="N567" s="6"/>
    </row>
    <row r="568" spans="1:14" ht="12.6" customHeight="1">
      <c r="A568" s="8" t="s">
        <v>72</v>
      </c>
      <c r="B568" s="9">
        <v>0</v>
      </c>
      <c r="C568" s="9">
        <v>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770.14980000000003</v>
      </c>
      <c r="J568" s="9">
        <v>9</v>
      </c>
      <c r="K568" s="9">
        <v>4824.3150999999998</v>
      </c>
      <c r="L568" s="9">
        <v>0</v>
      </c>
      <c r="M568" s="9">
        <v>943.50289999999995</v>
      </c>
      <c r="N568" s="6"/>
    </row>
    <row r="569" spans="1:14" ht="12.6" customHeight="1">
      <c r="A569" s="8" t="s">
        <v>73</v>
      </c>
      <c r="B569" s="9">
        <v>0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788.57439999999997</v>
      </c>
      <c r="J569" s="9">
        <v>5</v>
      </c>
      <c r="K569" s="9">
        <v>4433.1552000000001</v>
      </c>
      <c r="L569" s="9">
        <v>1</v>
      </c>
      <c r="M569" s="9">
        <v>141.11940000000001</v>
      </c>
      <c r="N569" s="6"/>
    </row>
    <row r="570" spans="1:14" ht="12.6" customHeight="1">
      <c r="A570" s="8" t="s">
        <v>74</v>
      </c>
      <c r="B570" s="9">
        <v>0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2</v>
      </c>
      <c r="K570" s="9">
        <v>1371.8117</v>
      </c>
      <c r="L570" s="9">
        <v>0</v>
      </c>
      <c r="M570" s="9">
        <v>627.73979999999995</v>
      </c>
      <c r="N570" s="6"/>
    </row>
    <row r="571" spans="1:14" ht="12.6" customHeight="1">
      <c r="A571" s="8" t="s">
        <v>75</v>
      </c>
      <c r="B571" s="9">
        <v>0</v>
      </c>
      <c r="C571" s="9">
        <v>0</v>
      </c>
      <c r="D571" s="9">
        <v>0</v>
      </c>
      <c r="E571" s="9">
        <v>0</v>
      </c>
      <c r="F571" s="9">
        <v>1</v>
      </c>
      <c r="G571" s="9">
        <v>297.42430000000002</v>
      </c>
      <c r="H571" s="9">
        <v>2</v>
      </c>
      <c r="I571" s="9">
        <v>124.9182</v>
      </c>
      <c r="J571" s="9">
        <v>12</v>
      </c>
      <c r="K571" s="9">
        <v>4866.1351000000004</v>
      </c>
      <c r="L571" s="9">
        <v>1</v>
      </c>
      <c r="M571" s="9">
        <v>357.08920000000001</v>
      </c>
      <c r="N571" s="6"/>
    </row>
    <row r="572" spans="1:14" ht="12.6" customHeight="1">
      <c r="A572" s="8" t="s">
        <v>76</v>
      </c>
      <c r="B572" s="9">
        <v>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  <c r="I572" s="9">
        <v>711.83699999999999</v>
      </c>
      <c r="J572" s="9">
        <v>8</v>
      </c>
      <c r="K572" s="9">
        <v>5098.0713999999998</v>
      </c>
      <c r="L572" s="9">
        <v>0</v>
      </c>
      <c r="M572" s="9">
        <v>1164.1949</v>
      </c>
      <c r="N572" s="6"/>
    </row>
    <row r="573" spans="1:14" ht="12.6" customHeight="1">
      <c r="A573" s="8" t="s">
        <v>77</v>
      </c>
      <c r="B573" s="9">
        <v>0</v>
      </c>
      <c r="C573" s="9">
        <v>0</v>
      </c>
      <c r="D573" s="9">
        <v>0</v>
      </c>
      <c r="E573" s="9">
        <v>0</v>
      </c>
      <c r="F573" s="9">
        <v>0</v>
      </c>
      <c r="G573" s="9">
        <v>56.776699999999998</v>
      </c>
      <c r="H573" s="9">
        <v>0</v>
      </c>
      <c r="I573" s="9">
        <v>48.088200000000001</v>
      </c>
      <c r="J573" s="9">
        <v>1</v>
      </c>
      <c r="K573" s="9">
        <v>1879.8205</v>
      </c>
      <c r="L573" s="9">
        <v>0</v>
      </c>
      <c r="M573" s="9">
        <v>540.60170000000005</v>
      </c>
      <c r="N573" s="6"/>
    </row>
    <row r="574" spans="1:14" ht="12.6" customHeight="1">
      <c r="A574" s="8" t="s">
        <v>78</v>
      </c>
      <c r="B574" s="9">
        <v>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  <c r="I574" s="9">
        <v>309.24419999999998</v>
      </c>
      <c r="J574" s="9">
        <v>5</v>
      </c>
      <c r="K574" s="9">
        <v>907.18029999999999</v>
      </c>
      <c r="L574" s="9">
        <v>0</v>
      </c>
      <c r="M574" s="9">
        <v>164.1969</v>
      </c>
      <c r="N574" s="6"/>
    </row>
    <row r="575" spans="1:14" ht="12.6" customHeight="1">
      <c r="A575" s="8" t="s">
        <v>79</v>
      </c>
      <c r="B575" s="9">
        <v>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1</v>
      </c>
      <c r="I575" s="9">
        <v>440.93049999999999</v>
      </c>
      <c r="J575" s="9">
        <v>6</v>
      </c>
      <c r="K575" s="9">
        <v>2744.7910999999999</v>
      </c>
      <c r="L575" s="9">
        <v>0</v>
      </c>
      <c r="M575" s="9">
        <v>0</v>
      </c>
      <c r="N575" s="6"/>
    </row>
    <row r="576" spans="1:14" ht="12.6" customHeight="1">
      <c r="A576" s="8" t="s">
        <v>80</v>
      </c>
      <c r="B576" s="9">
        <v>0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3</v>
      </c>
      <c r="K576" s="9">
        <v>615.41729999999995</v>
      </c>
      <c r="L576" s="9">
        <v>0</v>
      </c>
      <c r="M576" s="9">
        <v>0</v>
      </c>
      <c r="N576" s="6"/>
    </row>
    <row r="577" spans="1:14" ht="12.6" customHeight="1">
      <c r="A577" s="8" t="s">
        <v>81</v>
      </c>
      <c r="B577" s="9">
        <v>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14</v>
      </c>
      <c r="K577" s="9">
        <v>4328.04</v>
      </c>
      <c r="L577" s="9">
        <v>0</v>
      </c>
      <c r="M577" s="9">
        <v>49.962000000000003</v>
      </c>
      <c r="N577" s="6"/>
    </row>
    <row r="578" spans="1:14" ht="12.6" customHeight="1">
      <c r="A578" s="8" t="s">
        <v>82</v>
      </c>
      <c r="B578" s="9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1</v>
      </c>
      <c r="I578" s="9">
        <v>23.922799999999999</v>
      </c>
      <c r="J578" s="9">
        <v>3</v>
      </c>
      <c r="K578" s="9">
        <v>1501.4438</v>
      </c>
      <c r="L578" s="9">
        <v>0</v>
      </c>
      <c r="M578" s="9">
        <v>0</v>
      </c>
      <c r="N578" s="6"/>
    </row>
    <row r="579" spans="1:14" ht="12.6" customHeight="1">
      <c r="A579" s="8" t="s">
        <v>83</v>
      </c>
      <c r="B579" s="9">
        <v>0</v>
      </c>
      <c r="C579" s="9">
        <v>0</v>
      </c>
      <c r="D579" s="9">
        <v>0</v>
      </c>
      <c r="E579" s="9">
        <v>0</v>
      </c>
      <c r="F579" s="9">
        <v>0</v>
      </c>
      <c r="G579" s="9">
        <v>729.81600000000003</v>
      </c>
      <c r="H579" s="9">
        <v>0</v>
      </c>
      <c r="I579" s="9">
        <v>3.6996000000000002</v>
      </c>
      <c r="J579" s="9">
        <v>8</v>
      </c>
      <c r="K579" s="9">
        <v>1832.4073000000001</v>
      </c>
      <c r="L579" s="9">
        <v>1</v>
      </c>
      <c r="M579" s="9">
        <v>319.29450000000003</v>
      </c>
      <c r="N579" s="6"/>
    </row>
    <row r="580" spans="1:14" ht="12.6" customHeight="1">
      <c r="A580" s="8" t="s">
        <v>84</v>
      </c>
      <c r="B580" s="9">
        <v>0</v>
      </c>
      <c r="C580" s="9">
        <v>0</v>
      </c>
      <c r="D580" s="9">
        <v>0</v>
      </c>
      <c r="E580" s="9">
        <v>0</v>
      </c>
      <c r="F580" s="9">
        <v>1</v>
      </c>
      <c r="G580" s="9">
        <v>505.94040000000001</v>
      </c>
      <c r="H580" s="9">
        <v>1</v>
      </c>
      <c r="I580" s="9">
        <v>307.7543</v>
      </c>
      <c r="J580" s="9">
        <v>17</v>
      </c>
      <c r="K580" s="9">
        <v>4535.5751</v>
      </c>
      <c r="L580" s="9">
        <v>0</v>
      </c>
      <c r="M580" s="9">
        <v>0</v>
      </c>
      <c r="N580" s="6"/>
    </row>
    <row r="581" spans="1:14" ht="12.6" customHeight="1">
      <c r="A581" s="8" t="s">
        <v>85</v>
      </c>
      <c r="B581" s="9">
        <v>0</v>
      </c>
      <c r="C581" s="9">
        <v>0</v>
      </c>
      <c r="D581" s="9">
        <v>0</v>
      </c>
      <c r="E581" s="9">
        <v>0</v>
      </c>
      <c r="F581" s="9">
        <v>0</v>
      </c>
      <c r="G581" s="9">
        <v>68.526399999999995</v>
      </c>
      <c r="H581" s="9">
        <v>0</v>
      </c>
      <c r="I581" s="9">
        <v>6.8060999999999998</v>
      </c>
      <c r="J581" s="9">
        <v>6</v>
      </c>
      <c r="K581" s="9">
        <v>1906.6458</v>
      </c>
      <c r="L581" s="9">
        <v>2</v>
      </c>
      <c r="M581" s="9">
        <v>691.61959999999999</v>
      </c>
      <c r="N581" s="6"/>
    </row>
    <row r="582" spans="1:14" ht="12.6" customHeight="1">
      <c r="A582" s="8" t="s">
        <v>86</v>
      </c>
      <c r="B582" s="9">
        <v>0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  <c r="I582" s="9">
        <v>24.431799999999999</v>
      </c>
      <c r="J582" s="9">
        <v>3</v>
      </c>
      <c r="K582" s="9">
        <v>973.08799999999997</v>
      </c>
      <c r="L582" s="9">
        <v>1</v>
      </c>
      <c r="M582" s="9">
        <v>448.52370000000002</v>
      </c>
      <c r="N582" s="6"/>
    </row>
    <row r="583" spans="1:14" ht="12.6" customHeight="1">
      <c r="A583" s="8" t="s">
        <v>87</v>
      </c>
      <c r="B583" s="9">
        <v>0</v>
      </c>
      <c r="C583" s="9">
        <v>0</v>
      </c>
      <c r="D583" s="9">
        <v>160</v>
      </c>
      <c r="E583" s="9">
        <v>37726</v>
      </c>
      <c r="F583" s="9">
        <v>3</v>
      </c>
      <c r="G583" s="9">
        <v>1854.4838</v>
      </c>
      <c r="H583" s="9">
        <v>173</v>
      </c>
      <c r="I583" s="9">
        <v>143363.85649999999</v>
      </c>
      <c r="J583" s="9">
        <v>301</v>
      </c>
      <c r="K583" s="9">
        <v>98201.358099999998</v>
      </c>
      <c r="L583" s="9">
        <v>102</v>
      </c>
      <c r="M583" s="9">
        <v>201586.80720000001</v>
      </c>
      <c r="N583" s="6"/>
    </row>
    <row r="584" spans="1:14" ht="12.6" customHeight="1">
      <c r="A584" s="8" t="s">
        <v>88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3</v>
      </c>
      <c r="K584" s="9">
        <v>973.08799999999997</v>
      </c>
      <c r="L584" s="9">
        <v>0</v>
      </c>
      <c r="M584" s="9">
        <v>0</v>
      </c>
      <c r="N584" s="6"/>
    </row>
    <row r="585" spans="1:14" ht="12.6" customHeight="1">
      <c r="A585" s="10" t="s">
        <v>89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1</v>
      </c>
      <c r="K585" s="9">
        <v>304.08999999999997</v>
      </c>
      <c r="L585" s="9">
        <v>0</v>
      </c>
      <c r="M585" s="9">
        <v>0</v>
      </c>
      <c r="N585" s="6"/>
    </row>
    <row r="586" spans="1:14" ht="12.6" customHeight="1">
      <c r="A586" s="10" t="s">
        <v>90</v>
      </c>
      <c r="B586" s="9">
        <v>0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6"/>
    </row>
    <row r="587" spans="1:14" ht="12.6" customHeight="1">
      <c r="A587" s="10" t="s">
        <v>91</v>
      </c>
      <c r="B587" s="9">
        <v>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6"/>
    </row>
    <row r="588" spans="1:14" ht="12.6" customHeight="1">
      <c r="A588" s="10" t="s">
        <v>92</v>
      </c>
      <c r="B588" s="9">
        <v>0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1</v>
      </c>
      <c r="M588" s="9">
        <v>304.08999999999997</v>
      </c>
      <c r="N588" s="6"/>
    </row>
    <row r="589" spans="1:14" ht="12.6" customHeight="1">
      <c r="A589" s="10" t="s">
        <v>93</v>
      </c>
      <c r="B589" s="9">
        <v>0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6"/>
    </row>
    <row r="590" spans="1:14" ht="12.6" customHeight="1">
      <c r="A590" s="10" t="s">
        <v>94</v>
      </c>
      <c r="B590" s="9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6"/>
    </row>
    <row r="591" spans="1:14" ht="12.6" customHeight="1">
      <c r="A591" s="10" t="s">
        <v>95</v>
      </c>
      <c r="B591" s="9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86.048400000000001</v>
      </c>
      <c r="N591" s="6"/>
    </row>
    <row r="592" spans="1:14" ht="12.6" customHeight="1">
      <c r="A592" s="10" t="s">
        <v>96</v>
      </c>
      <c r="B592" s="9">
        <v>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24.431799999999999</v>
      </c>
      <c r="J592" s="9">
        <v>0</v>
      </c>
      <c r="K592" s="9">
        <v>0</v>
      </c>
      <c r="L592" s="9">
        <v>0</v>
      </c>
      <c r="M592" s="9">
        <v>58.385300000000001</v>
      </c>
      <c r="N592" s="6"/>
    </row>
    <row r="593" spans="1:15" ht="12.6" customHeight="1">
      <c r="A593" s="8" t="s">
        <v>97</v>
      </c>
      <c r="B593" s="9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1</v>
      </c>
      <c r="I593" s="9">
        <v>307.1309</v>
      </c>
      <c r="J593" s="9">
        <v>5</v>
      </c>
      <c r="K593" s="9">
        <v>1542.0404000000001</v>
      </c>
      <c r="L593" s="9">
        <v>0</v>
      </c>
      <c r="M593" s="9">
        <v>0</v>
      </c>
      <c r="N593" s="6"/>
    </row>
    <row r="594" spans="1:15" ht="12.6" customHeight="1">
      <c r="A594" s="10" t="s">
        <v>98</v>
      </c>
      <c r="B594" s="9">
        <v>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6"/>
    </row>
    <row r="595" spans="1:15" ht="12.6" customHeight="1">
      <c r="A595" s="10" t="s">
        <v>99</v>
      </c>
      <c r="B595" s="9">
        <v>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1</v>
      </c>
      <c r="K595" s="9">
        <v>311.99630000000002</v>
      </c>
      <c r="L595" s="9">
        <v>0</v>
      </c>
      <c r="M595" s="9">
        <v>0</v>
      </c>
      <c r="N595" s="6"/>
    </row>
    <row r="596" spans="1:15" ht="12.6" customHeight="1">
      <c r="A596" s="10" t="s">
        <v>100</v>
      </c>
      <c r="B596" s="9">
        <v>0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1</v>
      </c>
      <c r="I596" s="9">
        <v>307.1309</v>
      </c>
      <c r="J596" s="9">
        <v>1</v>
      </c>
      <c r="K596" s="9">
        <v>304.08999999999997</v>
      </c>
      <c r="L596" s="9">
        <v>0</v>
      </c>
      <c r="M596" s="9">
        <v>0</v>
      </c>
      <c r="N596" s="6"/>
    </row>
    <row r="597" spans="1:15" ht="12.6" customHeight="1">
      <c r="A597" s="10" t="s">
        <v>101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6"/>
    </row>
    <row r="598" spans="1:15" ht="12.6" customHeight="1">
      <c r="A598" s="10" t="s">
        <v>89</v>
      </c>
      <c r="B598" s="9">
        <v>0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3</v>
      </c>
      <c r="K598" s="9">
        <v>925.95410000000004</v>
      </c>
      <c r="L598" s="9">
        <v>0</v>
      </c>
      <c r="M598" s="9">
        <v>0</v>
      </c>
      <c r="N598" s="6"/>
    </row>
    <row r="599" spans="1:15" ht="22.5" customHeight="1">
      <c r="A599" s="11" t="s">
        <v>102</v>
      </c>
      <c r="B599" s="9">
        <v>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1</v>
      </c>
      <c r="I599" s="9">
        <v>307.1309</v>
      </c>
      <c r="J599" s="9">
        <v>2</v>
      </c>
      <c r="K599" s="9">
        <v>568.95240000000001</v>
      </c>
      <c r="L599" s="9">
        <v>0</v>
      </c>
      <c r="M599" s="9">
        <v>0</v>
      </c>
      <c r="N599" s="6"/>
    </row>
    <row r="600" spans="1:15" ht="22.5" customHeight="1">
      <c r="A600" s="106" t="s">
        <v>103</v>
      </c>
      <c r="B600" s="107">
        <v>0</v>
      </c>
      <c r="C600" s="107">
        <v>0</v>
      </c>
      <c r="D600" s="107">
        <v>0</v>
      </c>
      <c r="E600" s="107">
        <v>0</v>
      </c>
      <c r="F600" s="107">
        <v>0</v>
      </c>
      <c r="G600" s="107">
        <v>0</v>
      </c>
      <c r="H600" s="107">
        <v>100</v>
      </c>
      <c r="I600" s="107">
        <v>30713.09</v>
      </c>
      <c r="J600" s="107">
        <v>66.6666666666667</v>
      </c>
      <c r="K600" s="107">
        <v>58.468751027656289</v>
      </c>
      <c r="L600" s="107">
        <v>0</v>
      </c>
      <c r="M600" s="107">
        <v>0</v>
      </c>
      <c r="N600" s="6"/>
      <c r="O600" s="17"/>
    </row>
    <row r="601" spans="1:15" ht="33.75" customHeight="1">
      <c r="A601" s="11" t="s">
        <v>161</v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"/>
    </row>
    <row r="602" spans="1:15" ht="11.25" customHeight="1">
      <c r="A602" s="14" t="s">
        <v>104</v>
      </c>
      <c r="B602" s="9">
        <v>0</v>
      </c>
      <c r="C602" s="9">
        <v>0</v>
      </c>
      <c r="D602" s="9">
        <v>160</v>
      </c>
      <c r="E602" s="9">
        <v>37726</v>
      </c>
      <c r="F602" s="9">
        <v>3</v>
      </c>
      <c r="G602" s="9">
        <v>1854.4838</v>
      </c>
      <c r="H602" s="9">
        <v>174</v>
      </c>
      <c r="I602" s="9">
        <v>143670.98740000001</v>
      </c>
      <c r="J602" s="9">
        <v>306</v>
      </c>
      <c r="K602" s="9">
        <v>99743.398499999996</v>
      </c>
      <c r="L602" s="9">
        <v>102</v>
      </c>
      <c r="M602" s="9">
        <v>201586.80720000001</v>
      </c>
      <c r="N602" s="6"/>
    </row>
    <row r="607" spans="1:15" ht="11.25" customHeight="1">
      <c r="A607" s="3" t="s">
        <v>403</v>
      </c>
      <c r="B607" s="19" t="s">
        <v>417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</row>
    <row r="608" spans="1:15" ht="11.25" customHeight="1">
      <c r="A608" s="5" t="s">
        <v>405</v>
      </c>
      <c r="B608" s="19" t="s">
        <v>418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</row>
    <row r="609" spans="1:14" ht="11.25" customHeight="1">
      <c r="L609" s="2" t="s">
        <v>4</v>
      </c>
    </row>
    <row r="610" spans="1:14" ht="22.5" customHeight="1">
      <c r="A610" s="6" t="s">
        <v>236</v>
      </c>
      <c r="B610" s="24" t="s">
        <v>320</v>
      </c>
      <c r="C610" s="24"/>
      <c r="D610" s="24" t="s">
        <v>321</v>
      </c>
      <c r="E610" s="24"/>
      <c r="F610" s="24" t="s">
        <v>322</v>
      </c>
      <c r="G610" s="24"/>
      <c r="H610" s="24" t="s">
        <v>323</v>
      </c>
      <c r="I610" s="24"/>
      <c r="J610" s="24" t="s">
        <v>324</v>
      </c>
      <c r="K610" s="24"/>
      <c r="L610" s="24" t="s">
        <v>325</v>
      </c>
      <c r="M610" s="24"/>
      <c r="N610" s="6"/>
    </row>
    <row r="611" spans="1:14" ht="22.5" customHeight="1">
      <c r="A611" s="11" t="s">
        <v>240</v>
      </c>
      <c r="B611" s="19" t="s">
        <v>326</v>
      </c>
      <c r="C611" s="19"/>
      <c r="D611" s="19" t="s">
        <v>327</v>
      </c>
      <c r="E611" s="19"/>
      <c r="F611" s="19" t="s">
        <v>328</v>
      </c>
      <c r="G611" s="19"/>
      <c r="H611" s="19" t="s">
        <v>329</v>
      </c>
      <c r="I611" s="19"/>
      <c r="J611" s="19" t="s">
        <v>330</v>
      </c>
      <c r="K611" s="19"/>
      <c r="L611" s="19" t="s">
        <v>331</v>
      </c>
      <c r="M611" s="19"/>
    </row>
    <row r="612" spans="1:14" ht="11.25" customHeight="1">
      <c r="B612" s="21" t="s">
        <v>146</v>
      </c>
      <c r="C612" s="21"/>
      <c r="D612" s="21" t="s">
        <v>146</v>
      </c>
      <c r="E612" s="21"/>
      <c r="F612" s="21" t="s">
        <v>146</v>
      </c>
      <c r="G612" s="21"/>
      <c r="H612" s="21" t="s">
        <v>146</v>
      </c>
      <c r="I612" s="21"/>
      <c r="J612" s="21" t="s">
        <v>146</v>
      </c>
      <c r="K612" s="21"/>
      <c r="L612" s="21" t="s">
        <v>146</v>
      </c>
      <c r="M612" s="21"/>
      <c r="N612" s="6"/>
    </row>
    <row r="613" spans="1:14" ht="22.5" customHeight="1">
      <c r="B613" s="24" t="s">
        <v>105</v>
      </c>
      <c r="C613" s="24"/>
      <c r="D613" s="24" t="s">
        <v>105</v>
      </c>
      <c r="E613" s="24"/>
      <c r="F613" s="24" t="s">
        <v>105</v>
      </c>
      <c r="G613" s="24"/>
      <c r="H613" s="24" t="s">
        <v>105</v>
      </c>
      <c r="I613" s="24"/>
      <c r="J613" s="24" t="s">
        <v>105</v>
      </c>
      <c r="K613" s="24"/>
      <c r="L613" s="24" t="s">
        <v>105</v>
      </c>
      <c r="M613" s="24"/>
      <c r="N613" s="6"/>
    </row>
    <row r="614" spans="1:14" ht="33.75" customHeight="1">
      <c r="B614" s="22" t="s">
        <v>105</v>
      </c>
      <c r="C614" s="22"/>
      <c r="D614" s="22" t="s">
        <v>105</v>
      </c>
      <c r="E614" s="22"/>
      <c r="F614" s="22" t="s">
        <v>105</v>
      </c>
      <c r="G614" s="22"/>
      <c r="H614" s="22" t="s">
        <v>105</v>
      </c>
      <c r="I614" s="22"/>
      <c r="J614" s="22" t="s">
        <v>105</v>
      </c>
      <c r="K614" s="22"/>
      <c r="L614" s="22" t="s">
        <v>105</v>
      </c>
      <c r="M614" s="22"/>
      <c r="N614" s="6"/>
    </row>
    <row r="615" spans="1:14" ht="11.25" customHeight="1">
      <c r="B615" s="23" t="s">
        <v>158</v>
      </c>
      <c r="C615" s="23"/>
      <c r="D615" s="23" t="s">
        <v>158</v>
      </c>
      <c r="E615" s="23"/>
      <c r="F615" s="23" t="s">
        <v>158</v>
      </c>
      <c r="G615" s="23"/>
      <c r="H615" s="23" t="s">
        <v>158</v>
      </c>
      <c r="I615" s="23"/>
      <c r="J615" s="23" t="s">
        <v>158</v>
      </c>
      <c r="K615" s="23"/>
      <c r="L615" s="23" t="s">
        <v>158</v>
      </c>
      <c r="M615" s="23"/>
      <c r="N615" s="6"/>
    </row>
    <row r="616" spans="1:14" ht="10.5" customHeight="1">
      <c r="A616" s="2" t="s">
        <v>15</v>
      </c>
      <c r="B616" s="2" t="s">
        <v>159</v>
      </c>
      <c r="C616" s="2" t="s">
        <v>160</v>
      </c>
      <c r="D616" s="2" t="s">
        <v>159</v>
      </c>
      <c r="E616" s="2" t="s">
        <v>160</v>
      </c>
      <c r="F616" s="2" t="s">
        <v>159</v>
      </c>
      <c r="G616" s="2" t="s">
        <v>160</v>
      </c>
      <c r="H616" s="2" t="s">
        <v>159</v>
      </c>
      <c r="I616" s="2" t="s">
        <v>160</v>
      </c>
      <c r="J616" s="2" t="s">
        <v>159</v>
      </c>
      <c r="K616" s="2" t="s">
        <v>160</v>
      </c>
      <c r="L616" s="2" t="s">
        <v>159</v>
      </c>
      <c r="M616" s="2" t="s">
        <v>160</v>
      </c>
      <c r="N616" s="6"/>
    </row>
    <row r="617" spans="1:14" ht="11.25" customHeight="1">
      <c r="A617" s="4" t="s">
        <v>18</v>
      </c>
      <c r="B617" s="4" t="s">
        <v>19</v>
      </c>
      <c r="C617" s="4" t="s">
        <v>20</v>
      </c>
      <c r="D617" s="4" t="s">
        <v>19</v>
      </c>
      <c r="E617" s="4" t="s">
        <v>20</v>
      </c>
      <c r="F617" s="4" t="s">
        <v>19</v>
      </c>
      <c r="G617" s="4" t="s">
        <v>20</v>
      </c>
      <c r="H617" s="4" t="s">
        <v>19</v>
      </c>
      <c r="I617" s="4" t="s">
        <v>20</v>
      </c>
      <c r="J617" s="4" t="s">
        <v>19</v>
      </c>
      <c r="K617" s="4" t="s">
        <v>20</v>
      </c>
      <c r="L617" s="4" t="s">
        <v>19</v>
      </c>
      <c r="M617" s="4" t="s">
        <v>20</v>
      </c>
      <c r="N617" s="6"/>
    </row>
    <row r="618" spans="1:14" ht="12.6" customHeight="1">
      <c r="A618" s="8" t="s">
        <v>21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6"/>
    </row>
    <row r="619" spans="1:14" ht="12.6" customHeight="1">
      <c r="A619" s="8" t="s">
        <v>22</v>
      </c>
      <c r="B619" s="9">
        <v>1</v>
      </c>
      <c r="C619" s="9">
        <v>58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6"/>
    </row>
    <row r="620" spans="1:14" ht="12.6" customHeight="1">
      <c r="A620" s="8" t="s">
        <v>23</v>
      </c>
      <c r="B620" s="9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6"/>
    </row>
    <row r="621" spans="1:14" ht="12.6" customHeight="1">
      <c r="A621" s="8" t="s">
        <v>24</v>
      </c>
      <c r="B621" s="9">
        <v>0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6"/>
    </row>
    <row r="622" spans="1:14" ht="12.6" customHeight="1">
      <c r="A622" s="8" t="s">
        <v>25</v>
      </c>
      <c r="B622" s="9">
        <v>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6"/>
    </row>
    <row r="623" spans="1:14" ht="12.6" customHeight="1">
      <c r="A623" s="8" t="s">
        <v>26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1</v>
      </c>
      <c r="K623" s="9">
        <v>126</v>
      </c>
      <c r="L623" s="9">
        <v>0</v>
      </c>
      <c r="M623" s="9">
        <v>0</v>
      </c>
      <c r="N623" s="6"/>
    </row>
    <row r="624" spans="1:14" ht="12.6" customHeight="1">
      <c r="A624" s="8" t="s">
        <v>27</v>
      </c>
      <c r="B624" s="9">
        <v>0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6"/>
    </row>
    <row r="625" spans="1:14" ht="12.6" customHeight="1">
      <c r="A625" s="8" t="s">
        <v>28</v>
      </c>
      <c r="B625" s="9">
        <v>0</v>
      </c>
      <c r="C625" s="9">
        <v>297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6"/>
    </row>
    <row r="626" spans="1:14" ht="12.6" customHeight="1">
      <c r="A626" s="8" t="s">
        <v>29</v>
      </c>
      <c r="B626" s="9">
        <v>0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184</v>
      </c>
      <c r="L626" s="9">
        <v>0</v>
      </c>
      <c r="M626" s="9">
        <v>0</v>
      </c>
      <c r="N626" s="6"/>
    </row>
    <row r="627" spans="1:14" ht="12.6" customHeight="1">
      <c r="A627" s="8" t="s">
        <v>30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2067</v>
      </c>
      <c r="H627" s="9">
        <v>0</v>
      </c>
      <c r="I627" s="9">
        <v>0</v>
      </c>
      <c r="J627" s="9">
        <v>2</v>
      </c>
      <c r="K627" s="9">
        <v>2908</v>
      </c>
      <c r="L627" s="9">
        <v>0</v>
      </c>
      <c r="M627" s="9">
        <v>0</v>
      </c>
      <c r="N627" s="6"/>
    </row>
    <row r="628" spans="1:14" ht="12.6" customHeight="1">
      <c r="A628" s="8" t="s">
        <v>31</v>
      </c>
      <c r="B628" s="9">
        <v>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6"/>
    </row>
    <row r="629" spans="1:14" ht="12.6" customHeight="1">
      <c r="A629" s="8" t="s">
        <v>32</v>
      </c>
      <c r="B629" s="9">
        <v>2</v>
      </c>
      <c r="C629" s="9">
        <v>299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1</v>
      </c>
      <c r="K629" s="9">
        <v>100</v>
      </c>
      <c r="L629" s="9">
        <v>0</v>
      </c>
      <c r="M629" s="9">
        <v>0</v>
      </c>
      <c r="N629" s="6"/>
    </row>
    <row r="630" spans="1:14" ht="12.6" customHeight="1">
      <c r="A630" s="8" t="s">
        <v>33</v>
      </c>
      <c r="B630" s="9">
        <v>0</v>
      </c>
      <c r="C630" s="9">
        <v>77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4</v>
      </c>
      <c r="K630" s="9">
        <v>861</v>
      </c>
      <c r="L630" s="9">
        <v>0</v>
      </c>
      <c r="M630" s="9">
        <v>0</v>
      </c>
      <c r="N630" s="6"/>
    </row>
    <row r="631" spans="1:14" ht="12.6" customHeight="1">
      <c r="A631" s="8" t="s">
        <v>34</v>
      </c>
      <c r="B631" s="9">
        <v>0</v>
      </c>
      <c r="C631" s="9">
        <v>0</v>
      </c>
      <c r="D631" s="9">
        <v>0</v>
      </c>
      <c r="E631" s="9">
        <v>0</v>
      </c>
      <c r="F631" s="9">
        <v>0</v>
      </c>
      <c r="G631" s="9">
        <v>79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6"/>
    </row>
    <row r="632" spans="1:14" ht="12.6" customHeight="1">
      <c r="A632" s="8" t="s">
        <v>35</v>
      </c>
      <c r="B632" s="9">
        <v>1</v>
      </c>
      <c r="C632" s="9">
        <v>100</v>
      </c>
      <c r="D632" s="9">
        <v>0</v>
      </c>
      <c r="E632" s="9">
        <v>0</v>
      </c>
      <c r="F632" s="9">
        <v>2</v>
      </c>
      <c r="G632" s="9">
        <v>197</v>
      </c>
      <c r="H632" s="9">
        <v>0</v>
      </c>
      <c r="I632" s="9">
        <v>0</v>
      </c>
      <c r="J632" s="9">
        <v>4</v>
      </c>
      <c r="K632" s="9">
        <v>783</v>
      </c>
      <c r="L632" s="9">
        <v>0</v>
      </c>
      <c r="M632" s="9">
        <v>0</v>
      </c>
      <c r="N632" s="6"/>
    </row>
    <row r="633" spans="1:14" ht="12.6" customHeight="1">
      <c r="A633" s="8" t="s">
        <v>36</v>
      </c>
      <c r="B633" s="9">
        <v>4</v>
      </c>
      <c r="C633" s="9">
        <v>481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6</v>
      </c>
      <c r="K633" s="9">
        <v>619</v>
      </c>
      <c r="L633" s="9">
        <v>0</v>
      </c>
      <c r="M633" s="9">
        <v>0</v>
      </c>
      <c r="N633" s="6"/>
    </row>
    <row r="634" spans="1:14" ht="12.6" customHeight="1">
      <c r="A634" s="8" t="s">
        <v>37</v>
      </c>
      <c r="B634" s="9">
        <v>8</v>
      </c>
      <c r="C634" s="9">
        <v>414</v>
      </c>
      <c r="D634" s="9">
        <v>0</v>
      </c>
      <c r="E634" s="9">
        <v>0</v>
      </c>
      <c r="F634" s="9">
        <v>1</v>
      </c>
      <c r="G634" s="9">
        <v>3916</v>
      </c>
      <c r="H634" s="9">
        <v>0</v>
      </c>
      <c r="I634" s="9">
        <v>0</v>
      </c>
      <c r="J634" s="9">
        <v>11</v>
      </c>
      <c r="K634" s="9">
        <v>8327</v>
      </c>
      <c r="L634" s="9">
        <v>0</v>
      </c>
      <c r="M634" s="9">
        <v>0</v>
      </c>
      <c r="N634" s="6"/>
    </row>
    <row r="635" spans="1:14" ht="12.6" customHeight="1">
      <c r="A635" s="8" t="s">
        <v>38</v>
      </c>
      <c r="B635" s="9">
        <v>6</v>
      </c>
      <c r="C635" s="9">
        <v>161</v>
      </c>
      <c r="D635" s="9">
        <v>0</v>
      </c>
      <c r="E635" s="9">
        <v>0</v>
      </c>
      <c r="F635" s="9">
        <v>1</v>
      </c>
      <c r="G635" s="9">
        <v>1066</v>
      </c>
      <c r="H635" s="9">
        <v>0</v>
      </c>
      <c r="I635" s="9">
        <v>0</v>
      </c>
      <c r="J635" s="9">
        <v>6</v>
      </c>
      <c r="K635" s="9">
        <v>13502</v>
      </c>
      <c r="L635" s="9">
        <v>0</v>
      </c>
      <c r="M635" s="9">
        <v>0</v>
      </c>
      <c r="N635" s="6"/>
    </row>
    <row r="636" spans="1:14" ht="12.6" customHeight="1">
      <c r="A636" s="8" t="s">
        <v>39</v>
      </c>
      <c r="B636" s="9">
        <v>8</v>
      </c>
      <c r="C636" s="9">
        <v>362</v>
      </c>
      <c r="D636" s="9">
        <v>0</v>
      </c>
      <c r="E636" s="9">
        <v>0</v>
      </c>
      <c r="F636" s="9">
        <v>2</v>
      </c>
      <c r="G636" s="9">
        <v>1785</v>
      </c>
      <c r="H636" s="9">
        <v>0</v>
      </c>
      <c r="I636" s="9">
        <v>0</v>
      </c>
      <c r="J636" s="9">
        <v>7</v>
      </c>
      <c r="K636" s="9">
        <v>12983</v>
      </c>
      <c r="L636" s="9">
        <v>0</v>
      </c>
      <c r="M636" s="9">
        <v>0</v>
      </c>
      <c r="N636" s="6"/>
    </row>
    <row r="637" spans="1:14" ht="12.6" customHeight="1">
      <c r="A637" s="8" t="s">
        <v>40</v>
      </c>
      <c r="B637" s="9">
        <v>11</v>
      </c>
      <c r="C637" s="9">
        <v>479</v>
      </c>
      <c r="D637" s="9">
        <v>0</v>
      </c>
      <c r="E637" s="9">
        <v>0</v>
      </c>
      <c r="F637" s="9">
        <v>7</v>
      </c>
      <c r="G637" s="9">
        <v>7147</v>
      </c>
      <c r="H637" s="9">
        <v>0</v>
      </c>
      <c r="I637" s="9">
        <v>0</v>
      </c>
      <c r="J637" s="9">
        <v>4</v>
      </c>
      <c r="K637" s="9">
        <v>577</v>
      </c>
      <c r="L637" s="9">
        <v>0</v>
      </c>
      <c r="M637" s="9">
        <v>0</v>
      </c>
      <c r="N637" s="6"/>
    </row>
    <row r="638" spans="1:14" ht="12.6" customHeight="1">
      <c r="A638" s="8" t="s">
        <v>41</v>
      </c>
      <c r="B638" s="9">
        <v>17</v>
      </c>
      <c r="C638" s="9">
        <v>593</v>
      </c>
      <c r="D638" s="9">
        <v>0</v>
      </c>
      <c r="E638" s="9">
        <v>0</v>
      </c>
      <c r="F638" s="9">
        <v>0</v>
      </c>
      <c r="G638" s="9">
        <v>3429</v>
      </c>
      <c r="H638" s="9">
        <v>0</v>
      </c>
      <c r="I638" s="9">
        <v>0</v>
      </c>
      <c r="J638" s="9">
        <v>6</v>
      </c>
      <c r="K638" s="9">
        <v>5348</v>
      </c>
      <c r="L638" s="9">
        <v>0</v>
      </c>
      <c r="M638" s="9">
        <v>0</v>
      </c>
      <c r="N638" s="6"/>
    </row>
    <row r="639" spans="1:14" ht="12.6" customHeight="1">
      <c r="A639" s="8" t="s">
        <v>42</v>
      </c>
      <c r="B639" s="9">
        <v>38</v>
      </c>
      <c r="C639" s="9">
        <v>1783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10</v>
      </c>
      <c r="K639" s="9">
        <v>5241</v>
      </c>
      <c r="L639" s="9">
        <v>0</v>
      </c>
      <c r="M639" s="9">
        <v>0</v>
      </c>
      <c r="N639" s="6"/>
    </row>
    <row r="640" spans="1:14" ht="12.6" customHeight="1">
      <c r="A640" s="8" t="s">
        <v>43</v>
      </c>
      <c r="B640" s="9">
        <v>0</v>
      </c>
      <c r="C640" s="9">
        <v>258</v>
      </c>
      <c r="D640" s="9">
        <v>0</v>
      </c>
      <c r="E640" s="9">
        <v>0</v>
      </c>
      <c r="F640" s="9">
        <v>1</v>
      </c>
      <c r="G640" s="9">
        <v>7364</v>
      </c>
      <c r="H640" s="9">
        <v>0</v>
      </c>
      <c r="I640" s="9">
        <v>0</v>
      </c>
      <c r="J640" s="9">
        <v>7</v>
      </c>
      <c r="K640" s="9">
        <v>6615</v>
      </c>
      <c r="L640" s="9">
        <v>0</v>
      </c>
      <c r="M640" s="9">
        <v>0</v>
      </c>
      <c r="N640" s="6"/>
    </row>
    <row r="641" spans="1:14" ht="12.6" customHeight="1">
      <c r="A641" s="8" t="s">
        <v>44</v>
      </c>
      <c r="B641" s="9">
        <v>0</v>
      </c>
      <c r="C641" s="9">
        <v>21</v>
      </c>
      <c r="D641" s="9">
        <v>0</v>
      </c>
      <c r="E641" s="9">
        <v>0</v>
      </c>
      <c r="F641" s="9">
        <v>1</v>
      </c>
      <c r="G641" s="9">
        <v>379</v>
      </c>
      <c r="H641" s="9">
        <v>0</v>
      </c>
      <c r="I641" s="9">
        <v>0</v>
      </c>
      <c r="J641" s="9">
        <v>4</v>
      </c>
      <c r="K641" s="9">
        <v>709</v>
      </c>
      <c r="L641" s="9">
        <v>0</v>
      </c>
      <c r="M641" s="9">
        <v>0</v>
      </c>
      <c r="N641" s="6"/>
    </row>
    <row r="642" spans="1:14" ht="12.6" customHeight="1">
      <c r="A642" s="8" t="s">
        <v>45</v>
      </c>
      <c r="B642" s="9">
        <v>0</v>
      </c>
      <c r="C642" s="9">
        <v>8</v>
      </c>
      <c r="D642" s="9">
        <v>0</v>
      </c>
      <c r="E642" s="9">
        <v>0</v>
      </c>
      <c r="F642" s="9">
        <v>0</v>
      </c>
      <c r="G642" s="9">
        <v>829</v>
      </c>
      <c r="H642" s="9">
        <v>0</v>
      </c>
      <c r="I642" s="9">
        <v>0</v>
      </c>
      <c r="J642" s="9">
        <v>3</v>
      </c>
      <c r="K642" s="9">
        <v>488</v>
      </c>
      <c r="L642" s="9">
        <v>0</v>
      </c>
      <c r="M642" s="9">
        <v>0</v>
      </c>
      <c r="N642" s="6"/>
    </row>
    <row r="643" spans="1:14" ht="12.6" customHeight="1">
      <c r="A643" s="8" t="s">
        <v>46</v>
      </c>
      <c r="B643" s="9">
        <v>0</v>
      </c>
      <c r="C643" s="9">
        <v>39</v>
      </c>
      <c r="D643" s="9">
        <v>0</v>
      </c>
      <c r="E643" s="9">
        <v>0</v>
      </c>
      <c r="F643" s="9">
        <v>0</v>
      </c>
      <c r="G643" s="9">
        <v>2848</v>
      </c>
      <c r="H643" s="9">
        <v>0</v>
      </c>
      <c r="I643" s="9">
        <v>0</v>
      </c>
      <c r="J643" s="9">
        <v>7</v>
      </c>
      <c r="K643" s="9">
        <v>43384</v>
      </c>
      <c r="L643" s="9">
        <v>0</v>
      </c>
      <c r="M643" s="9">
        <v>0</v>
      </c>
      <c r="N643" s="6"/>
    </row>
    <row r="644" spans="1:14" ht="12.6" customHeight="1">
      <c r="A644" s="8" t="s">
        <v>47</v>
      </c>
      <c r="B644" s="9">
        <v>0</v>
      </c>
      <c r="C644" s="9">
        <v>0</v>
      </c>
      <c r="D644" s="9">
        <v>0</v>
      </c>
      <c r="E644" s="9">
        <v>0</v>
      </c>
      <c r="F644" s="9">
        <v>0</v>
      </c>
      <c r="G644" s="9">
        <v>13485</v>
      </c>
      <c r="H644" s="9">
        <v>0</v>
      </c>
      <c r="I644" s="9">
        <v>0</v>
      </c>
      <c r="J644" s="9">
        <v>8</v>
      </c>
      <c r="K644" s="9">
        <v>32280</v>
      </c>
      <c r="L644" s="9">
        <v>0</v>
      </c>
      <c r="M644" s="9">
        <v>0</v>
      </c>
      <c r="N644" s="6"/>
    </row>
    <row r="645" spans="1:14" ht="12.6" customHeight="1">
      <c r="A645" s="8" t="s">
        <v>48</v>
      </c>
      <c r="B645" s="9">
        <v>0</v>
      </c>
      <c r="C645" s="9">
        <v>60</v>
      </c>
      <c r="D645" s="9">
        <v>0</v>
      </c>
      <c r="E645" s="9">
        <v>0</v>
      </c>
      <c r="F645" s="9">
        <v>1</v>
      </c>
      <c r="G645" s="9">
        <v>4908</v>
      </c>
      <c r="H645" s="9">
        <v>0</v>
      </c>
      <c r="I645" s="9">
        <v>0</v>
      </c>
      <c r="J645" s="9">
        <v>6</v>
      </c>
      <c r="K645" s="9">
        <v>67870</v>
      </c>
      <c r="L645" s="9">
        <v>0</v>
      </c>
      <c r="M645" s="9">
        <v>0</v>
      </c>
      <c r="N645" s="6"/>
    </row>
    <row r="646" spans="1:14" ht="12.6" customHeight="1">
      <c r="A646" s="8" t="s">
        <v>49</v>
      </c>
      <c r="B646" s="9">
        <v>0</v>
      </c>
      <c r="C646" s="9">
        <v>442</v>
      </c>
      <c r="D646" s="9">
        <v>0</v>
      </c>
      <c r="E646" s="9">
        <v>0</v>
      </c>
      <c r="F646" s="9">
        <v>0</v>
      </c>
      <c r="G646" s="9">
        <v>1856</v>
      </c>
      <c r="H646" s="9">
        <v>0</v>
      </c>
      <c r="I646" s="9">
        <v>0</v>
      </c>
      <c r="J646" s="9">
        <v>2</v>
      </c>
      <c r="K646" s="9">
        <v>8380</v>
      </c>
      <c r="L646" s="9">
        <v>0</v>
      </c>
      <c r="M646" s="9">
        <v>0</v>
      </c>
      <c r="N646" s="6"/>
    </row>
    <row r="647" spans="1:14" ht="12.6" customHeight="1">
      <c r="A647" s="8" t="s">
        <v>50</v>
      </c>
      <c r="B647" s="9">
        <v>0</v>
      </c>
      <c r="C647" s="9">
        <v>0</v>
      </c>
      <c r="D647" s="9">
        <v>0</v>
      </c>
      <c r="E647" s="9">
        <v>0</v>
      </c>
      <c r="F647" s="9">
        <v>0</v>
      </c>
      <c r="G647" s="9">
        <v>5417</v>
      </c>
      <c r="H647" s="9">
        <v>0</v>
      </c>
      <c r="I647" s="9">
        <v>0</v>
      </c>
      <c r="J647" s="9">
        <v>9</v>
      </c>
      <c r="K647" s="9">
        <v>8671</v>
      </c>
      <c r="L647" s="9">
        <v>0</v>
      </c>
      <c r="M647" s="9">
        <v>0</v>
      </c>
      <c r="N647" s="6"/>
    </row>
    <row r="648" spans="1:14" ht="12.6" customHeight="1">
      <c r="A648" s="8" t="s">
        <v>51</v>
      </c>
      <c r="B648" s="9">
        <v>1</v>
      </c>
      <c r="C648" s="9">
        <v>50</v>
      </c>
      <c r="D648" s="9">
        <v>0</v>
      </c>
      <c r="E648" s="9">
        <v>0</v>
      </c>
      <c r="F648" s="9">
        <v>0</v>
      </c>
      <c r="G648" s="9">
        <v>7091</v>
      </c>
      <c r="H648" s="9">
        <v>0</v>
      </c>
      <c r="I648" s="9">
        <v>0</v>
      </c>
      <c r="J648" s="9">
        <v>8</v>
      </c>
      <c r="K648" s="9">
        <v>3081</v>
      </c>
      <c r="L648" s="9">
        <v>0</v>
      </c>
      <c r="M648" s="9">
        <v>0</v>
      </c>
      <c r="N648" s="6"/>
    </row>
    <row r="649" spans="1:14" ht="12.6" customHeight="1">
      <c r="A649" s="8" t="s">
        <v>52</v>
      </c>
      <c r="B649" s="9">
        <v>11</v>
      </c>
      <c r="C649" s="9">
        <v>1211</v>
      </c>
      <c r="D649" s="9">
        <v>0</v>
      </c>
      <c r="E649" s="9">
        <v>0</v>
      </c>
      <c r="F649" s="9">
        <v>0</v>
      </c>
      <c r="G649" s="9">
        <v>880</v>
      </c>
      <c r="H649" s="9">
        <v>0</v>
      </c>
      <c r="I649" s="9">
        <v>0</v>
      </c>
      <c r="J649" s="9">
        <v>5</v>
      </c>
      <c r="K649" s="9">
        <v>874</v>
      </c>
      <c r="L649" s="9">
        <v>0</v>
      </c>
      <c r="M649" s="9">
        <v>0</v>
      </c>
      <c r="N649" s="6"/>
    </row>
    <row r="650" spans="1:14" ht="12.6" customHeight="1">
      <c r="A650" s="8" t="s">
        <v>53</v>
      </c>
      <c r="B650" s="9">
        <v>27</v>
      </c>
      <c r="C650" s="9">
        <v>1865</v>
      </c>
      <c r="D650" s="9">
        <v>0</v>
      </c>
      <c r="E650" s="9">
        <v>0</v>
      </c>
      <c r="F650" s="9">
        <v>1</v>
      </c>
      <c r="G650" s="9">
        <v>3275</v>
      </c>
      <c r="H650" s="9">
        <v>0</v>
      </c>
      <c r="I650" s="9">
        <v>0</v>
      </c>
      <c r="J650" s="9">
        <v>6</v>
      </c>
      <c r="K650" s="9">
        <v>3035</v>
      </c>
      <c r="L650" s="9">
        <v>0</v>
      </c>
      <c r="M650" s="9">
        <v>0</v>
      </c>
      <c r="N650" s="6"/>
    </row>
    <row r="651" spans="1:14" ht="12.6" customHeight="1">
      <c r="A651" s="8" t="s">
        <v>54</v>
      </c>
      <c r="B651" s="9">
        <v>36</v>
      </c>
      <c r="C651" s="9">
        <v>2958</v>
      </c>
      <c r="D651" s="9">
        <v>0</v>
      </c>
      <c r="E651" s="9">
        <v>0</v>
      </c>
      <c r="F651" s="9">
        <v>2</v>
      </c>
      <c r="G651" s="9">
        <v>13966</v>
      </c>
      <c r="H651" s="9">
        <v>0</v>
      </c>
      <c r="I651" s="9">
        <v>0</v>
      </c>
      <c r="J651" s="9">
        <v>4</v>
      </c>
      <c r="K651" s="9">
        <v>340</v>
      </c>
      <c r="L651" s="9">
        <v>0</v>
      </c>
      <c r="M651" s="9">
        <v>0</v>
      </c>
      <c r="N651" s="6"/>
    </row>
    <row r="652" spans="1:14" ht="12.6" customHeight="1">
      <c r="A652" s="8" t="s">
        <v>55</v>
      </c>
      <c r="B652" s="9">
        <v>28</v>
      </c>
      <c r="C652" s="9">
        <v>3553</v>
      </c>
      <c r="D652" s="9">
        <v>0</v>
      </c>
      <c r="E652" s="9">
        <v>0</v>
      </c>
      <c r="F652" s="9">
        <v>0</v>
      </c>
      <c r="G652" s="9">
        <v>3820</v>
      </c>
      <c r="H652" s="9">
        <v>0</v>
      </c>
      <c r="I652" s="9">
        <v>0</v>
      </c>
      <c r="J652" s="9">
        <v>14</v>
      </c>
      <c r="K652" s="9">
        <v>13166</v>
      </c>
      <c r="L652" s="9">
        <v>0</v>
      </c>
      <c r="M652" s="9">
        <v>0</v>
      </c>
      <c r="N652" s="6"/>
    </row>
    <row r="653" spans="1:14" ht="12.6" customHeight="1">
      <c r="A653" s="8" t="s">
        <v>56</v>
      </c>
      <c r="B653" s="9">
        <v>46</v>
      </c>
      <c r="C653" s="9">
        <v>12675</v>
      </c>
      <c r="D653" s="9">
        <v>0</v>
      </c>
      <c r="E653" s="9">
        <v>0</v>
      </c>
      <c r="F653" s="9">
        <v>2</v>
      </c>
      <c r="G653" s="9">
        <v>13945</v>
      </c>
      <c r="H653" s="9">
        <v>0</v>
      </c>
      <c r="I653" s="9">
        <v>0</v>
      </c>
      <c r="J653" s="9">
        <v>24</v>
      </c>
      <c r="K653" s="9">
        <v>115661</v>
      </c>
      <c r="L653" s="9">
        <v>0</v>
      </c>
      <c r="M653" s="9">
        <v>0</v>
      </c>
      <c r="N653" s="6"/>
    </row>
    <row r="654" spans="1:14" ht="12.6" customHeight="1">
      <c r="A654" s="8" t="s">
        <v>57</v>
      </c>
      <c r="B654" s="9">
        <v>38</v>
      </c>
      <c r="C654" s="9">
        <v>16703</v>
      </c>
      <c r="D654" s="9">
        <v>0</v>
      </c>
      <c r="E654" s="9">
        <v>0</v>
      </c>
      <c r="F654" s="9">
        <v>0</v>
      </c>
      <c r="G654" s="9">
        <v>14451</v>
      </c>
      <c r="H654" s="9">
        <v>0</v>
      </c>
      <c r="I654" s="9">
        <v>0</v>
      </c>
      <c r="J654" s="9">
        <v>26</v>
      </c>
      <c r="K654" s="9">
        <v>19736</v>
      </c>
      <c r="L654" s="9">
        <v>0</v>
      </c>
      <c r="M654" s="9">
        <v>0</v>
      </c>
      <c r="N654" s="6"/>
    </row>
    <row r="655" spans="1:14" ht="12.6" customHeight="1">
      <c r="A655" s="8" t="s">
        <v>58</v>
      </c>
      <c r="B655" s="9">
        <v>28</v>
      </c>
      <c r="C655" s="9">
        <v>10021</v>
      </c>
      <c r="D655" s="9">
        <v>0</v>
      </c>
      <c r="E655" s="9">
        <v>0</v>
      </c>
      <c r="F655" s="9">
        <v>6</v>
      </c>
      <c r="G655" s="9">
        <v>46030</v>
      </c>
      <c r="H655" s="9">
        <v>0</v>
      </c>
      <c r="I655" s="9">
        <v>0</v>
      </c>
      <c r="J655" s="9">
        <v>17</v>
      </c>
      <c r="K655" s="9">
        <v>47891</v>
      </c>
      <c r="L655" s="9">
        <v>0</v>
      </c>
      <c r="M655" s="9">
        <v>0</v>
      </c>
      <c r="N655" s="6"/>
    </row>
    <row r="656" spans="1:14" ht="12.6" customHeight="1">
      <c r="A656" s="8" t="s">
        <v>59</v>
      </c>
      <c r="B656" s="9">
        <v>38</v>
      </c>
      <c r="C656" s="9">
        <v>11100</v>
      </c>
      <c r="D656" s="9">
        <v>0</v>
      </c>
      <c r="E656" s="9">
        <v>0</v>
      </c>
      <c r="F656" s="9">
        <v>3</v>
      </c>
      <c r="G656" s="9">
        <v>98297</v>
      </c>
      <c r="H656" s="9">
        <v>0</v>
      </c>
      <c r="I656" s="9">
        <v>0</v>
      </c>
      <c r="J656" s="9">
        <v>16</v>
      </c>
      <c r="K656" s="9">
        <v>12898</v>
      </c>
      <c r="L656" s="9">
        <v>0</v>
      </c>
      <c r="M656" s="9">
        <v>0</v>
      </c>
      <c r="N656" s="6"/>
    </row>
    <row r="657" spans="1:14" ht="12.6" customHeight="1">
      <c r="A657" s="8" t="s">
        <v>60</v>
      </c>
      <c r="B657" s="9">
        <v>34</v>
      </c>
      <c r="C657" s="9">
        <v>14617</v>
      </c>
      <c r="D657" s="9">
        <v>0</v>
      </c>
      <c r="E657" s="9">
        <v>0</v>
      </c>
      <c r="F657" s="9">
        <v>1</v>
      </c>
      <c r="G657" s="9">
        <v>95645</v>
      </c>
      <c r="H657" s="9">
        <v>0</v>
      </c>
      <c r="I657" s="9">
        <v>0</v>
      </c>
      <c r="J657" s="9">
        <v>14</v>
      </c>
      <c r="K657" s="9">
        <v>16313</v>
      </c>
      <c r="L657" s="9">
        <v>0</v>
      </c>
      <c r="M657" s="9">
        <v>0</v>
      </c>
      <c r="N657" s="6"/>
    </row>
    <row r="658" spans="1:14" ht="12.6" customHeight="1">
      <c r="A658" s="8" t="s">
        <v>61</v>
      </c>
      <c r="B658" s="9">
        <v>45</v>
      </c>
      <c r="C658" s="9">
        <v>8756</v>
      </c>
      <c r="D658" s="9">
        <v>0</v>
      </c>
      <c r="E658" s="9">
        <v>0</v>
      </c>
      <c r="F658" s="9">
        <v>1</v>
      </c>
      <c r="G658" s="9">
        <v>97729</v>
      </c>
      <c r="H658" s="9">
        <v>0</v>
      </c>
      <c r="I658" s="9">
        <v>0</v>
      </c>
      <c r="J658" s="9">
        <v>13</v>
      </c>
      <c r="K658" s="9">
        <v>141694</v>
      </c>
      <c r="L658" s="9">
        <v>0</v>
      </c>
      <c r="M658" s="9">
        <v>0</v>
      </c>
      <c r="N658" s="6"/>
    </row>
    <row r="659" spans="1:14" ht="12.6" customHeight="1">
      <c r="A659" s="8" t="s">
        <v>62</v>
      </c>
      <c r="B659" s="9">
        <v>0</v>
      </c>
      <c r="C659" s="9">
        <v>11165</v>
      </c>
      <c r="D659" s="9">
        <v>3</v>
      </c>
      <c r="E659" s="9">
        <v>387</v>
      </c>
      <c r="F659" s="9">
        <v>1</v>
      </c>
      <c r="G659" s="9">
        <v>49456</v>
      </c>
      <c r="H659" s="9">
        <v>0</v>
      </c>
      <c r="I659" s="9">
        <v>0</v>
      </c>
      <c r="J659" s="9">
        <v>1</v>
      </c>
      <c r="K659" s="9">
        <v>719</v>
      </c>
      <c r="L659" s="9">
        <v>3</v>
      </c>
      <c r="M659" s="9">
        <v>110</v>
      </c>
      <c r="N659" s="6"/>
    </row>
    <row r="660" spans="1:14" ht="12.6" customHeight="1">
      <c r="A660" s="8" t="s">
        <v>63</v>
      </c>
      <c r="B660" s="9">
        <v>1</v>
      </c>
      <c r="C660" s="9">
        <v>3205</v>
      </c>
      <c r="D660" s="9">
        <v>5</v>
      </c>
      <c r="E660" s="9">
        <v>2193</v>
      </c>
      <c r="F660" s="9">
        <v>4</v>
      </c>
      <c r="G660" s="9">
        <v>53219</v>
      </c>
      <c r="H660" s="9">
        <v>0</v>
      </c>
      <c r="I660" s="9">
        <v>0</v>
      </c>
      <c r="J660" s="9">
        <v>2</v>
      </c>
      <c r="K660" s="9">
        <v>578</v>
      </c>
      <c r="L660" s="9">
        <v>1</v>
      </c>
      <c r="M660" s="9">
        <v>19</v>
      </c>
      <c r="N660" s="6"/>
    </row>
    <row r="661" spans="1:14" ht="12.6" customHeight="1">
      <c r="A661" s="8" t="s">
        <v>64</v>
      </c>
      <c r="B661" s="9">
        <v>0</v>
      </c>
      <c r="C661" s="9">
        <v>3367</v>
      </c>
      <c r="D661" s="9">
        <v>0</v>
      </c>
      <c r="E661" s="9">
        <v>563</v>
      </c>
      <c r="F661" s="9">
        <v>4</v>
      </c>
      <c r="G661" s="9">
        <v>114847</v>
      </c>
      <c r="H661" s="9">
        <v>0</v>
      </c>
      <c r="I661" s="9">
        <v>0</v>
      </c>
      <c r="J661" s="9">
        <v>2</v>
      </c>
      <c r="K661" s="9">
        <v>781</v>
      </c>
      <c r="L661" s="9">
        <v>0</v>
      </c>
      <c r="M661" s="9">
        <v>170</v>
      </c>
      <c r="N661" s="6"/>
    </row>
    <row r="662" spans="1:14" ht="12.6" customHeight="1">
      <c r="A662" s="8" t="s">
        <v>65</v>
      </c>
      <c r="B662" s="9">
        <v>1</v>
      </c>
      <c r="C662" s="9">
        <v>3197</v>
      </c>
      <c r="D662" s="9">
        <v>5</v>
      </c>
      <c r="E662" s="9">
        <v>81</v>
      </c>
      <c r="F662" s="9">
        <v>5</v>
      </c>
      <c r="G662" s="9">
        <v>140736</v>
      </c>
      <c r="H662" s="9">
        <v>0</v>
      </c>
      <c r="I662" s="9">
        <v>0</v>
      </c>
      <c r="J662" s="9">
        <v>1</v>
      </c>
      <c r="K662" s="9">
        <v>145</v>
      </c>
      <c r="L662" s="9">
        <v>2</v>
      </c>
      <c r="M662" s="9">
        <v>201</v>
      </c>
      <c r="N662" s="6"/>
    </row>
    <row r="663" spans="1:14" ht="12.6" customHeight="1">
      <c r="A663" s="8" t="s">
        <v>66</v>
      </c>
      <c r="B663" s="9">
        <v>0</v>
      </c>
      <c r="C663" s="9">
        <v>4949</v>
      </c>
      <c r="D663" s="9">
        <v>6</v>
      </c>
      <c r="E663" s="9">
        <v>9221</v>
      </c>
      <c r="F663" s="9">
        <v>2</v>
      </c>
      <c r="G663" s="9">
        <v>273094</v>
      </c>
      <c r="H663" s="9">
        <v>1</v>
      </c>
      <c r="I663" s="9">
        <v>382</v>
      </c>
      <c r="J663" s="9">
        <v>0</v>
      </c>
      <c r="K663" s="9">
        <v>117</v>
      </c>
      <c r="L663" s="9">
        <v>2</v>
      </c>
      <c r="M663" s="9">
        <v>823</v>
      </c>
      <c r="N663" s="6"/>
    </row>
    <row r="664" spans="1:14" ht="12.6" customHeight="1">
      <c r="A664" s="8" t="s">
        <v>67</v>
      </c>
      <c r="B664" s="9">
        <v>1</v>
      </c>
      <c r="C664" s="9">
        <v>2452</v>
      </c>
      <c r="D664" s="9">
        <v>4</v>
      </c>
      <c r="E664" s="9">
        <v>2724</v>
      </c>
      <c r="F664" s="9">
        <v>17</v>
      </c>
      <c r="G664" s="9">
        <v>94816</v>
      </c>
      <c r="H664" s="9">
        <v>1</v>
      </c>
      <c r="I664" s="9">
        <v>455</v>
      </c>
      <c r="J664" s="9">
        <v>4</v>
      </c>
      <c r="K664" s="9">
        <v>222</v>
      </c>
      <c r="L664" s="9">
        <v>5</v>
      </c>
      <c r="M664" s="9">
        <v>848</v>
      </c>
      <c r="N664" s="6"/>
    </row>
    <row r="665" spans="1:14" ht="12.6" customHeight="1">
      <c r="A665" s="8" t="s">
        <v>68</v>
      </c>
      <c r="B665" s="9">
        <v>1</v>
      </c>
      <c r="C665" s="9">
        <v>522</v>
      </c>
      <c r="D665" s="9">
        <v>0</v>
      </c>
      <c r="E665" s="9">
        <v>16400</v>
      </c>
      <c r="F665" s="9">
        <v>3</v>
      </c>
      <c r="G665" s="9">
        <v>79546</v>
      </c>
      <c r="H665" s="9">
        <v>0</v>
      </c>
      <c r="I665" s="9">
        <v>0</v>
      </c>
      <c r="J665" s="9">
        <v>2</v>
      </c>
      <c r="K665" s="9">
        <v>56</v>
      </c>
      <c r="L665" s="9">
        <v>3</v>
      </c>
      <c r="M665" s="9">
        <v>597</v>
      </c>
      <c r="N665" s="6"/>
    </row>
    <row r="666" spans="1:14" ht="12.6" customHeight="1">
      <c r="A666" s="8" t="s">
        <v>69</v>
      </c>
      <c r="B666" s="9">
        <v>4</v>
      </c>
      <c r="C666" s="9">
        <v>272.88470000000001</v>
      </c>
      <c r="D666" s="9">
        <v>2</v>
      </c>
      <c r="E666" s="9">
        <v>3295.6381000000001</v>
      </c>
      <c r="F666" s="9">
        <v>5</v>
      </c>
      <c r="G666" s="9">
        <v>24143.756700000002</v>
      </c>
      <c r="H666" s="9">
        <v>0</v>
      </c>
      <c r="I666" s="9">
        <v>0</v>
      </c>
      <c r="J666" s="9">
        <v>2</v>
      </c>
      <c r="K666" s="9">
        <v>31.942900000000002</v>
      </c>
      <c r="L666" s="9">
        <v>2</v>
      </c>
      <c r="M666" s="9">
        <v>42.275100000000002</v>
      </c>
      <c r="N666" s="6"/>
    </row>
    <row r="667" spans="1:14" ht="12.6" customHeight="1">
      <c r="A667" s="8" t="s">
        <v>70</v>
      </c>
      <c r="B667" s="9">
        <v>3</v>
      </c>
      <c r="C667" s="9">
        <v>236.6516</v>
      </c>
      <c r="D667" s="9">
        <v>1</v>
      </c>
      <c r="E667" s="9">
        <v>60.620800000000003</v>
      </c>
      <c r="F667" s="9">
        <v>11</v>
      </c>
      <c r="G667" s="9">
        <v>40149.598899999997</v>
      </c>
      <c r="H667" s="9">
        <v>1</v>
      </c>
      <c r="I667" s="9">
        <v>103.2846</v>
      </c>
      <c r="J667" s="9">
        <v>2</v>
      </c>
      <c r="K667" s="9">
        <v>83.084800000000001</v>
      </c>
      <c r="L667" s="9">
        <v>0</v>
      </c>
      <c r="M667" s="9">
        <v>0</v>
      </c>
      <c r="N667" s="6"/>
    </row>
    <row r="668" spans="1:14" ht="12.6" customHeight="1">
      <c r="A668" s="8" t="s">
        <v>71</v>
      </c>
      <c r="B668" s="9">
        <v>4</v>
      </c>
      <c r="C668" s="9">
        <v>226.6001</v>
      </c>
      <c r="D668" s="9">
        <v>0</v>
      </c>
      <c r="E668" s="9">
        <v>12875.5365</v>
      </c>
      <c r="F668" s="9">
        <v>3</v>
      </c>
      <c r="G668" s="9">
        <v>22179.2988</v>
      </c>
      <c r="H668" s="9">
        <v>0</v>
      </c>
      <c r="I668" s="9">
        <v>0</v>
      </c>
      <c r="J668" s="9">
        <v>1</v>
      </c>
      <c r="K668" s="9">
        <v>155.1011</v>
      </c>
      <c r="L668" s="9">
        <v>1</v>
      </c>
      <c r="M668" s="9">
        <v>35.217300000000002</v>
      </c>
      <c r="N668" s="6"/>
    </row>
    <row r="669" spans="1:14" ht="12.6" customHeight="1">
      <c r="A669" s="8" t="s">
        <v>72</v>
      </c>
      <c r="B669" s="9">
        <v>7</v>
      </c>
      <c r="C669" s="9">
        <v>316.93450000000001</v>
      </c>
      <c r="D669" s="9">
        <v>0</v>
      </c>
      <c r="E669" s="9">
        <v>15.4803</v>
      </c>
      <c r="F669" s="9">
        <v>2</v>
      </c>
      <c r="G669" s="9">
        <v>4071.5639000000001</v>
      </c>
      <c r="H669" s="9">
        <v>0</v>
      </c>
      <c r="I669" s="9">
        <v>0</v>
      </c>
      <c r="J669" s="9">
        <v>0</v>
      </c>
      <c r="K669" s="9">
        <v>168.88849999999999</v>
      </c>
      <c r="L669" s="9">
        <v>0</v>
      </c>
      <c r="M669" s="9">
        <v>28.752199999999998</v>
      </c>
      <c r="N669" s="6"/>
    </row>
    <row r="670" spans="1:14" ht="12.6" customHeight="1">
      <c r="A670" s="8" t="s">
        <v>73</v>
      </c>
      <c r="B670" s="9">
        <v>6</v>
      </c>
      <c r="C670" s="9">
        <v>13.3849</v>
      </c>
      <c r="D670" s="9">
        <v>0</v>
      </c>
      <c r="E670" s="9">
        <v>0</v>
      </c>
      <c r="F670" s="9">
        <v>1</v>
      </c>
      <c r="G670" s="9">
        <v>4009.6158999999998</v>
      </c>
      <c r="H670" s="9">
        <v>1</v>
      </c>
      <c r="I670" s="9">
        <v>31.041399999999999</v>
      </c>
      <c r="J670" s="9">
        <v>2</v>
      </c>
      <c r="K670" s="9">
        <v>307.52980000000002</v>
      </c>
      <c r="L670" s="9">
        <v>0</v>
      </c>
      <c r="M670" s="9">
        <v>0</v>
      </c>
      <c r="N670" s="6"/>
    </row>
    <row r="671" spans="1:14" ht="12.6" customHeight="1">
      <c r="A671" s="8" t="s">
        <v>74</v>
      </c>
      <c r="B671" s="9">
        <v>0</v>
      </c>
      <c r="C671" s="9">
        <v>84.710599999999999</v>
      </c>
      <c r="D671" s="9">
        <v>0</v>
      </c>
      <c r="E671" s="9">
        <v>0</v>
      </c>
      <c r="F671" s="9">
        <v>4</v>
      </c>
      <c r="G671" s="9">
        <v>5549.4785000000002</v>
      </c>
      <c r="H671" s="9">
        <v>2</v>
      </c>
      <c r="I671" s="9">
        <v>38.934399999999997</v>
      </c>
      <c r="J671" s="9">
        <v>2</v>
      </c>
      <c r="K671" s="9">
        <v>337.19220000000001</v>
      </c>
      <c r="L671" s="9">
        <v>1</v>
      </c>
      <c r="M671" s="9">
        <v>1.8887</v>
      </c>
      <c r="N671" s="6"/>
    </row>
    <row r="672" spans="1:14" ht="12.6" customHeight="1">
      <c r="A672" s="8" t="s">
        <v>75</v>
      </c>
      <c r="B672" s="9">
        <v>0</v>
      </c>
      <c r="C672" s="9">
        <v>0</v>
      </c>
      <c r="D672" s="9">
        <v>2</v>
      </c>
      <c r="E672" s="9">
        <v>12600.2423</v>
      </c>
      <c r="F672" s="9">
        <v>6</v>
      </c>
      <c r="G672" s="9">
        <v>20620.670699999999</v>
      </c>
      <c r="H672" s="9">
        <v>0</v>
      </c>
      <c r="I672" s="9">
        <v>0</v>
      </c>
      <c r="J672" s="9">
        <v>1</v>
      </c>
      <c r="K672" s="9">
        <v>117.99420000000001</v>
      </c>
      <c r="L672" s="9">
        <v>2</v>
      </c>
      <c r="M672" s="9">
        <v>381.00049999999999</v>
      </c>
      <c r="N672" s="6"/>
    </row>
    <row r="673" spans="1:14" ht="12.6" customHeight="1">
      <c r="A673" s="8" t="s">
        <v>76</v>
      </c>
      <c r="B673" s="9">
        <v>1</v>
      </c>
      <c r="C673" s="9">
        <v>337.00959999999998</v>
      </c>
      <c r="D673" s="9">
        <v>1</v>
      </c>
      <c r="E673" s="9">
        <v>95.175799999999995</v>
      </c>
      <c r="F673" s="9">
        <v>6</v>
      </c>
      <c r="G673" s="9">
        <v>3984.8587000000002</v>
      </c>
      <c r="H673" s="9">
        <v>0</v>
      </c>
      <c r="I673" s="9">
        <v>0</v>
      </c>
      <c r="J673" s="9">
        <v>1</v>
      </c>
      <c r="K673" s="9">
        <v>241.21780000000001</v>
      </c>
      <c r="L673" s="9">
        <v>0</v>
      </c>
      <c r="M673" s="9">
        <v>0</v>
      </c>
      <c r="N673" s="6"/>
    </row>
    <row r="674" spans="1:14" ht="12.6" customHeight="1">
      <c r="A674" s="8" t="s">
        <v>77</v>
      </c>
      <c r="B674" s="9">
        <v>0</v>
      </c>
      <c r="C674" s="9">
        <v>142.42320000000001</v>
      </c>
      <c r="D674" s="9">
        <v>1</v>
      </c>
      <c r="E674" s="9">
        <v>367.06560000000002</v>
      </c>
      <c r="F674" s="9">
        <v>4</v>
      </c>
      <c r="G674" s="9">
        <v>24651.415099999998</v>
      </c>
      <c r="H674" s="9">
        <v>1</v>
      </c>
      <c r="I674" s="9">
        <v>329.49360000000001</v>
      </c>
      <c r="J674" s="9">
        <v>0</v>
      </c>
      <c r="K674" s="9">
        <v>24.599900000000002</v>
      </c>
      <c r="L674" s="9">
        <v>0</v>
      </c>
      <c r="M674" s="9">
        <v>0</v>
      </c>
      <c r="N674" s="6"/>
    </row>
    <row r="675" spans="1:14" ht="12.6" customHeight="1">
      <c r="A675" s="8" t="s">
        <v>78</v>
      </c>
      <c r="B675" s="9">
        <v>2</v>
      </c>
      <c r="C675" s="9">
        <v>388.19880000000001</v>
      </c>
      <c r="D675" s="9">
        <v>0</v>
      </c>
      <c r="E675" s="9">
        <v>0</v>
      </c>
      <c r="F675" s="9">
        <v>4</v>
      </c>
      <c r="G675" s="9">
        <v>1496.4493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6"/>
    </row>
    <row r="676" spans="1:14" ht="12.6" customHeight="1">
      <c r="A676" s="8" t="s">
        <v>79</v>
      </c>
      <c r="B676" s="9">
        <v>1</v>
      </c>
      <c r="C676" s="9">
        <v>76.022499999999994</v>
      </c>
      <c r="D676" s="9">
        <v>1</v>
      </c>
      <c r="E676" s="9">
        <v>152.04499999999999</v>
      </c>
      <c r="F676" s="9">
        <v>2</v>
      </c>
      <c r="G676" s="9">
        <v>2987.2411999999999</v>
      </c>
      <c r="H676" s="9">
        <v>1</v>
      </c>
      <c r="I676" s="9">
        <v>228.0675</v>
      </c>
      <c r="J676" s="9">
        <v>2</v>
      </c>
      <c r="K676" s="9">
        <v>624.8904</v>
      </c>
      <c r="L676" s="9">
        <v>0</v>
      </c>
      <c r="M676" s="9">
        <v>0</v>
      </c>
      <c r="N676" s="6"/>
    </row>
    <row r="677" spans="1:14" ht="12.6" customHeight="1">
      <c r="A677" s="8" t="s">
        <v>80</v>
      </c>
      <c r="B677" s="9">
        <v>2</v>
      </c>
      <c r="C677" s="9">
        <v>468.32530000000003</v>
      </c>
      <c r="D677" s="9">
        <v>0</v>
      </c>
      <c r="E677" s="9">
        <v>99.263499999999993</v>
      </c>
      <c r="F677" s="9">
        <v>4</v>
      </c>
      <c r="G677" s="9">
        <v>2843.7166999999999</v>
      </c>
      <c r="H677" s="9">
        <v>0</v>
      </c>
      <c r="I677" s="9">
        <v>0</v>
      </c>
      <c r="J677" s="9">
        <v>2</v>
      </c>
      <c r="K677" s="9">
        <v>387.80799999999999</v>
      </c>
      <c r="L677" s="9">
        <v>0</v>
      </c>
      <c r="M677" s="9">
        <v>0</v>
      </c>
      <c r="N677" s="6"/>
    </row>
    <row r="678" spans="1:14" ht="12.6" customHeight="1">
      <c r="A678" s="8" t="s">
        <v>81</v>
      </c>
      <c r="B678" s="9">
        <v>1</v>
      </c>
      <c r="C678" s="9">
        <v>3.0409000000000002</v>
      </c>
      <c r="D678" s="9">
        <v>0</v>
      </c>
      <c r="E678" s="9">
        <v>0</v>
      </c>
      <c r="F678" s="9">
        <v>6</v>
      </c>
      <c r="G678" s="9">
        <v>3218.8253</v>
      </c>
      <c r="H678" s="9">
        <v>0</v>
      </c>
      <c r="I678" s="9">
        <v>0</v>
      </c>
      <c r="J678" s="9">
        <v>1</v>
      </c>
      <c r="K678" s="9">
        <v>16.203700000000001</v>
      </c>
      <c r="L678" s="9">
        <v>0</v>
      </c>
      <c r="M678" s="9">
        <v>0</v>
      </c>
      <c r="N678" s="6"/>
    </row>
    <row r="679" spans="1:14" ht="12.6" customHeight="1">
      <c r="A679" s="8" t="s">
        <v>82</v>
      </c>
      <c r="B679" s="9">
        <v>1</v>
      </c>
      <c r="C679" s="9">
        <v>668.99800000000005</v>
      </c>
      <c r="D679" s="9">
        <v>0</v>
      </c>
      <c r="E679" s="9">
        <v>0</v>
      </c>
      <c r="F679" s="9">
        <v>6</v>
      </c>
      <c r="G679" s="9">
        <v>3782.5311000000002</v>
      </c>
      <c r="H679" s="9">
        <v>2</v>
      </c>
      <c r="I679" s="9">
        <v>35.2744</v>
      </c>
      <c r="J679" s="9">
        <v>3</v>
      </c>
      <c r="K679" s="9">
        <v>617.91089999999997</v>
      </c>
      <c r="L679" s="9">
        <v>0</v>
      </c>
      <c r="M679" s="9">
        <v>696.19370000000004</v>
      </c>
      <c r="N679" s="6"/>
    </row>
    <row r="680" spans="1:14" ht="12.6" customHeight="1">
      <c r="A680" s="8" t="s">
        <v>83</v>
      </c>
      <c r="B680" s="9">
        <v>1</v>
      </c>
      <c r="C680" s="9">
        <v>304.08999999999997</v>
      </c>
      <c r="D680" s="9">
        <v>3</v>
      </c>
      <c r="E680" s="9">
        <v>1075.9946</v>
      </c>
      <c r="F680" s="9">
        <v>16</v>
      </c>
      <c r="G680" s="9">
        <v>9512.8937999999998</v>
      </c>
      <c r="H680" s="9">
        <v>0</v>
      </c>
      <c r="I680" s="9">
        <v>0</v>
      </c>
      <c r="J680" s="9">
        <v>4</v>
      </c>
      <c r="K680" s="9">
        <v>1240.6872000000001</v>
      </c>
      <c r="L680" s="9">
        <v>1</v>
      </c>
      <c r="M680" s="9">
        <v>334.49900000000002</v>
      </c>
      <c r="N680" s="6"/>
    </row>
    <row r="681" spans="1:14" ht="12.6" customHeight="1">
      <c r="A681" s="8" t="s">
        <v>84</v>
      </c>
      <c r="B681" s="9">
        <v>1</v>
      </c>
      <c r="C681" s="9">
        <v>304.08999999999997</v>
      </c>
      <c r="D681" s="9">
        <v>2</v>
      </c>
      <c r="E681" s="9">
        <v>608.17999999999995</v>
      </c>
      <c r="F681" s="9">
        <v>10</v>
      </c>
      <c r="G681" s="9">
        <v>3089.1001999999999</v>
      </c>
      <c r="H681" s="9">
        <v>8</v>
      </c>
      <c r="I681" s="9">
        <v>2052.5385000000001</v>
      </c>
      <c r="J681" s="9">
        <v>2</v>
      </c>
      <c r="K681" s="9">
        <v>609.60069999999996</v>
      </c>
      <c r="L681" s="9">
        <v>2</v>
      </c>
      <c r="M681" s="9">
        <v>608.17999999999995</v>
      </c>
      <c r="N681" s="6"/>
    </row>
    <row r="682" spans="1:14" ht="12.6" customHeight="1">
      <c r="A682" s="8" t="s">
        <v>85</v>
      </c>
      <c r="B682" s="9">
        <v>2</v>
      </c>
      <c r="C682" s="9">
        <v>611.22090000000003</v>
      </c>
      <c r="D682" s="9">
        <v>0</v>
      </c>
      <c r="E682" s="9">
        <v>0</v>
      </c>
      <c r="F682" s="9">
        <v>4</v>
      </c>
      <c r="G682" s="9">
        <v>1283.3693000000001</v>
      </c>
      <c r="H682" s="9">
        <v>3</v>
      </c>
      <c r="I682" s="9">
        <v>515.84130000000005</v>
      </c>
      <c r="J682" s="9">
        <v>5</v>
      </c>
      <c r="K682" s="9">
        <v>1306.0666000000001</v>
      </c>
      <c r="L682" s="9">
        <v>1</v>
      </c>
      <c r="M682" s="9">
        <v>304.08999999999997</v>
      </c>
      <c r="N682" s="6"/>
    </row>
    <row r="683" spans="1:14" ht="12.6" customHeight="1">
      <c r="A683" s="8" t="s">
        <v>86</v>
      </c>
      <c r="B683" s="9">
        <v>1</v>
      </c>
      <c r="C683" s="9">
        <v>1.5205</v>
      </c>
      <c r="D683" s="9">
        <v>3</v>
      </c>
      <c r="E683" s="9">
        <v>912.27</v>
      </c>
      <c r="F683" s="9">
        <v>8</v>
      </c>
      <c r="G683" s="9">
        <v>3297.2772</v>
      </c>
      <c r="H683" s="9">
        <v>2</v>
      </c>
      <c r="I683" s="9">
        <v>608.48410000000001</v>
      </c>
      <c r="J683" s="9">
        <v>7</v>
      </c>
      <c r="K683" s="9">
        <v>1527.4440999999999</v>
      </c>
      <c r="L683" s="9">
        <v>0</v>
      </c>
      <c r="M683" s="9">
        <v>0</v>
      </c>
      <c r="N683" s="6"/>
    </row>
    <row r="684" spans="1:14" ht="12.6" customHeight="1">
      <c r="A684" s="8" t="s">
        <v>87</v>
      </c>
      <c r="B684" s="9">
        <v>469</v>
      </c>
      <c r="C684" s="9">
        <v>122754.1061</v>
      </c>
      <c r="D684" s="9">
        <v>39</v>
      </c>
      <c r="E684" s="9">
        <v>63726.512499999997</v>
      </c>
      <c r="F684" s="9">
        <v>170</v>
      </c>
      <c r="G684" s="9">
        <v>1438486.6613</v>
      </c>
      <c r="H684" s="9">
        <v>23</v>
      </c>
      <c r="I684" s="9">
        <v>4779.9597999999996</v>
      </c>
      <c r="J684" s="9">
        <v>304</v>
      </c>
      <c r="K684" s="9">
        <v>605061.16280000005</v>
      </c>
      <c r="L684" s="9">
        <v>26</v>
      </c>
      <c r="M684" s="9">
        <v>5200.0964999999997</v>
      </c>
      <c r="N684" s="6"/>
    </row>
    <row r="685" spans="1:14" ht="12.6" customHeight="1">
      <c r="A685" s="8" t="s">
        <v>88</v>
      </c>
      <c r="B685" s="9">
        <v>0</v>
      </c>
      <c r="C685" s="9">
        <v>0</v>
      </c>
      <c r="D685" s="9">
        <v>1</v>
      </c>
      <c r="E685" s="9">
        <v>304.08999999999997</v>
      </c>
      <c r="F685" s="9">
        <v>4</v>
      </c>
      <c r="G685" s="9">
        <v>2065.2565</v>
      </c>
      <c r="H685" s="9">
        <v>0</v>
      </c>
      <c r="I685" s="9">
        <v>0</v>
      </c>
      <c r="J685" s="9">
        <v>3</v>
      </c>
      <c r="K685" s="9">
        <v>614.26179999999999</v>
      </c>
      <c r="L685" s="9">
        <v>0</v>
      </c>
      <c r="M685" s="9">
        <v>0</v>
      </c>
      <c r="N685" s="6"/>
    </row>
    <row r="686" spans="1:14" ht="12.6" customHeight="1">
      <c r="A686" s="10" t="s">
        <v>89</v>
      </c>
      <c r="B686" s="9">
        <v>0</v>
      </c>
      <c r="C686" s="9">
        <v>0</v>
      </c>
      <c r="D686" s="9">
        <v>0</v>
      </c>
      <c r="E686" s="9">
        <v>0</v>
      </c>
      <c r="F686" s="9">
        <v>0</v>
      </c>
      <c r="G686" s="9">
        <v>304.08999999999997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6"/>
    </row>
    <row r="687" spans="1:14" ht="12.6" customHeight="1">
      <c r="A687" s="10" t="s">
        <v>90</v>
      </c>
      <c r="B687" s="9">
        <v>0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1</v>
      </c>
      <c r="K687" s="9">
        <v>304.08999999999997</v>
      </c>
      <c r="L687" s="9">
        <v>0</v>
      </c>
      <c r="M687" s="9">
        <v>0</v>
      </c>
      <c r="N687" s="6"/>
    </row>
    <row r="688" spans="1:14" ht="12.6" customHeight="1">
      <c r="A688" s="10" t="s">
        <v>91</v>
      </c>
      <c r="B688" s="9">
        <v>0</v>
      </c>
      <c r="C688" s="9">
        <v>0</v>
      </c>
      <c r="D688" s="9">
        <v>0</v>
      </c>
      <c r="E688" s="9">
        <v>0</v>
      </c>
      <c r="F688" s="9">
        <v>1</v>
      </c>
      <c r="G688" s="9">
        <v>304.24209999999999</v>
      </c>
      <c r="H688" s="9">
        <v>1</v>
      </c>
      <c r="I688" s="9">
        <v>304.08999999999997</v>
      </c>
      <c r="J688" s="9">
        <v>1</v>
      </c>
      <c r="K688" s="9">
        <v>304.08999999999997</v>
      </c>
      <c r="L688" s="9">
        <v>0</v>
      </c>
      <c r="M688" s="9">
        <v>0</v>
      </c>
      <c r="N688" s="6"/>
    </row>
    <row r="689" spans="1:15" ht="12.6" customHeight="1">
      <c r="A689" s="10" t="s">
        <v>92</v>
      </c>
      <c r="B689" s="9">
        <v>0</v>
      </c>
      <c r="C689" s="9">
        <v>0</v>
      </c>
      <c r="D689" s="9">
        <v>0</v>
      </c>
      <c r="E689" s="9">
        <v>0</v>
      </c>
      <c r="F689" s="9">
        <v>1</v>
      </c>
      <c r="G689" s="9">
        <v>319.29450000000003</v>
      </c>
      <c r="H689" s="9">
        <v>0</v>
      </c>
      <c r="I689" s="9">
        <v>0</v>
      </c>
      <c r="J689" s="9">
        <v>1</v>
      </c>
      <c r="K689" s="9">
        <v>304.08999999999997</v>
      </c>
      <c r="L689" s="9">
        <v>0</v>
      </c>
      <c r="M689" s="9">
        <v>0</v>
      </c>
      <c r="N689" s="6"/>
    </row>
    <row r="690" spans="1:15" ht="12.6" customHeight="1">
      <c r="A690" s="10" t="s">
        <v>93</v>
      </c>
      <c r="B690" s="9">
        <v>0</v>
      </c>
      <c r="C690" s="9">
        <v>0</v>
      </c>
      <c r="D690" s="9">
        <v>2</v>
      </c>
      <c r="E690" s="9">
        <v>608.17999999999995</v>
      </c>
      <c r="F690" s="9">
        <v>1</v>
      </c>
      <c r="G690" s="9">
        <v>304.08999999999997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6"/>
    </row>
    <row r="691" spans="1:15" ht="12.6" customHeight="1">
      <c r="A691" s="10" t="s">
        <v>94</v>
      </c>
      <c r="B691" s="9">
        <v>1</v>
      </c>
      <c r="C691" s="9">
        <v>1.5205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6"/>
    </row>
    <row r="692" spans="1:15" ht="12.6" customHeight="1">
      <c r="A692" s="10" t="s">
        <v>95</v>
      </c>
      <c r="B692" s="9">
        <v>0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1</v>
      </c>
      <c r="I692" s="9">
        <v>304.39409999999998</v>
      </c>
      <c r="J692" s="9">
        <v>1</v>
      </c>
      <c r="K692" s="9">
        <v>0.9123</v>
      </c>
      <c r="L692" s="9">
        <v>0</v>
      </c>
      <c r="M692" s="9">
        <v>0</v>
      </c>
      <c r="N692" s="6"/>
    </row>
    <row r="693" spans="1:15" ht="12.6" customHeight="1">
      <c r="A693" s="10" t="s">
        <v>96</v>
      </c>
      <c r="B693" s="9">
        <v>0</v>
      </c>
      <c r="C693" s="9">
        <v>0</v>
      </c>
      <c r="D693" s="9">
        <v>0</v>
      </c>
      <c r="E693" s="9">
        <v>0</v>
      </c>
      <c r="F693" s="9">
        <v>1</v>
      </c>
      <c r="G693" s="9">
        <v>304.39409999999998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6"/>
    </row>
    <row r="694" spans="1:15" ht="12.6" customHeight="1">
      <c r="A694" s="8" t="s">
        <v>97</v>
      </c>
      <c r="B694" s="9">
        <v>0</v>
      </c>
      <c r="C694" s="9">
        <v>0</v>
      </c>
      <c r="D694" s="9">
        <v>0</v>
      </c>
      <c r="E694" s="9">
        <v>0</v>
      </c>
      <c r="F694" s="9">
        <v>2</v>
      </c>
      <c r="G694" s="9">
        <v>673.7586</v>
      </c>
      <c r="H694" s="9">
        <v>0</v>
      </c>
      <c r="I694" s="9">
        <v>0</v>
      </c>
      <c r="J694" s="9">
        <v>1</v>
      </c>
      <c r="K694" s="9">
        <v>304.08999999999997</v>
      </c>
      <c r="L694" s="9">
        <v>0</v>
      </c>
      <c r="M694" s="9">
        <v>0</v>
      </c>
      <c r="N694" s="6"/>
    </row>
    <row r="695" spans="1:15" ht="12.6" customHeight="1">
      <c r="A695" s="10" t="s">
        <v>98</v>
      </c>
      <c r="B695" s="9">
        <v>0</v>
      </c>
      <c r="C695" s="9">
        <v>0</v>
      </c>
      <c r="D695" s="9">
        <v>0</v>
      </c>
      <c r="E695" s="9">
        <v>0</v>
      </c>
      <c r="F695" s="9">
        <v>0</v>
      </c>
      <c r="G695" s="9">
        <v>65.578599999999994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6"/>
    </row>
    <row r="696" spans="1:15" ht="12.6" customHeight="1">
      <c r="A696" s="10" t="s">
        <v>99</v>
      </c>
      <c r="B696" s="9">
        <v>0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6"/>
    </row>
    <row r="697" spans="1:15" ht="12.6" customHeight="1">
      <c r="A697" s="10" t="s">
        <v>100</v>
      </c>
      <c r="B697" s="9">
        <v>0</v>
      </c>
      <c r="C697" s="9">
        <v>0</v>
      </c>
      <c r="D697" s="9">
        <v>0</v>
      </c>
      <c r="E697" s="9">
        <v>0</v>
      </c>
      <c r="F697" s="9">
        <v>1</v>
      </c>
      <c r="G697" s="9">
        <v>304.08999999999997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6"/>
    </row>
    <row r="698" spans="1:15" ht="12.6" customHeight="1">
      <c r="A698" s="10" t="s">
        <v>101</v>
      </c>
      <c r="B698" s="9">
        <v>0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1</v>
      </c>
      <c r="K698" s="9">
        <v>304.08999999999997</v>
      </c>
      <c r="L698" s="9">
        <v>0</v>
      </c>
      <c r="M698" s="9">
        <v>0</v>
      </c>
      <c r="N698" s="6"/>
    </row>
    <row r="699" spans="1:15" ht="12.6" customHeight="1">
      <c r="A699" s="10" t="s">
        <v>89</v>
      </c>
      <c r="B699" s="9">
        <v>0</v>
      </c>
      <c r="C699" s="9">
        <v>0</v>
      </c>
      <c r="D699" s="9">
        <v>0</v>
      </c>
      <c r="E699" s="9">
        <v>0</v>
      </c>
      <c r="F699" s="9">
        <v>1</v>
      </c>
      <c r="G699" s="9">
        <v>304.08999999999997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6"/>
    </row>
    <row r="700" spans="1:15" ht="22.5" customHeight="1">
      <c r="A700" s="11" t="s">
        <v>102</v>
      </c>
      <c r="B700" s="9">
        <v>0</v>
      </c>
      <c r="C700" s="9">
        <v>0</v>
      </c>
      <c r="D700" s="9">
        <v>-1</v>
      </c>
      <c r="E700" s="9">
        <v>-304.08999999999997</v>
      </c>
      <c r="F700" s="9">
        <v>-2</v>
      </c>
      <c r="G700" s="9">
        <v>-1391.4979000000001</v>
      </c>
      <c r="H700" s="9">
        <v>0</v>
      </c>
      <c r="I700" s="9">
        <v>0</v>
      </c>
      <c r="J700" s="9">
        <v>-2</v>
      </c>
      <c r="K700" s="9">
        <v>-310.17180000000002</v>
      </c>
      <c r="L700" s="9">
        <v>0</v>
      </c>
      <c r="M700" s="9">
        <v>0</v>
      </c>
      <c r="N700" s="6"/>
    </row>
    <row r="701" spans="1:15" ht="22.5" customHeight="1">
      <c r="A701" s="106" t="s">
        <v>103</v>
      </c>
      <c r="B701" s="107">
        <v>0</v>
      </c>
      <c r="C701" s="107">
        <v>0</v>
      </c>
      <c r="D701" s="107">
        <v>-100</v>
      </c>
      <c r="E701" s="107">
        <v>-100</v>
      </c>
      <c r="F701" s="107">
        <v>-50</v>
      </c>
      <c r="G701" s="107">
        <v>-67.376517154164631</v>
      </c>
      <c r="H701" s="107">
        <v>0</v>
      </c>
      <c r="I701" s="107">
        <v>0</v>
      </c>
      <c r="J701" s="107">
        <v>-66.6666666666667</v>
      </c>
      <c r="K701" s="107">
        <v>-50.495049504950494</v>
      </c>
      <c r="L701" s="107">
        <v>0</v>
      </c>
      <c r="M701" s="107">
        <v>0</v>
      </c>
      <c r="N701" s="6"/>
      <c r="O701" s="17"/>
    </row>
    <row r="702" spans="1:15" ht="33.75" customHeight="1">
      <c r="A702" s="11" t="s">
        <v>161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"/>
    </row>
    <row r="703" spans="1:15" ht="11.25" customHeight="1">
      <c r="A703" s="14" t="s">
        <v>104</v>
      </c>
      <c r="B703" s="9">
        <v>469</v>
      </c>
      <c r="C703" s="9">
        <v>122754.1061</v>
      </c>
      <c r="D703" s="9">
        <v>39</v>
      </c>
      <c r="E703" s="9">
        <v>63726.512499999997</v>
      </c>
      <c r="F703" s="9">
        <v>172</v>
      </c>
      <c r="G703" s="9">
        <v>1439160.4199000001</v>
      </c>
      <c r="H703" s="9">
        <v>23</v>
      </c>
      <c r="I703" s="9">
        <v>4779.9597999999996</v>
      </c>
      <c r="J703" s="9">
        <v>305</v>
      </c>
      <c r="K703" s="9">
        <v>605365.25280000002</v>
      </c>
      <c r="L703" s="9">
        <v>26</v>
      </c>
      <c r="M703" s="9">
        <v>5200.0964999999997</v>
      </c>
      <c r="N703" s="6"/>
    </row>
    <row r="708" spans="1:14" ht="11.25" customHeight="1">
      <c r="A708" s="3" t="s">
        <v>403</v>
      </c>
      <c r="B708" s="19" t="s">
        <v>419</v>
      </c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4" ht="11.25" customHeight="1">
      <c r="A709" s="5" t="s">
        <v>405</v>
      </c>
      <c r="B709" s="19" t="s">
        <v>420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4" ht="11.25" customHeight="1">
      <c r="L710" s="2" t="s">
        <v>4</v>
      </c>
    </row>
    <row r="711" spans="1:14" ht="22.5" customHeight="1">
      <c r="A711" s="6" t="s">
        <v>236</v>
      </c>
      <c r="B711" s="24" t="s">
        <v>334</v>
      </c>
      <c r="C711" s="24"/>
      <c r="D711" s="24" t="s">
        <v>335</v>
      </c>
      <c r="E711" s="24"/>
      <c r="F711" s="24" t="s">
        <v>336</v>
      </c>
      <c r="G711" s="24"/>
      <c r="H711" s="24" t="s">
        <v>337</v>
      </c>
      <c r="I711" s="24"/>
      <c r="J711" s="24" t="s">
        <v>338</v>
      </c>
      <c r="K711" s="24"/>
      <c r="L711" s="24" t="s">
        <v>339</v>
      </c>
      <c r="M711" s="24"/>
      <c r="N711" s="6"/>
    </row>
    <row r="712" spans="1:14" ht="22.5" customHeight="1">
      <c r="A712" s="11" t="s">
        <v>240</v>
      </c>
      <c r="B712" s="19" t="s">
        <v>340</v>
      </c>
      <c r="C712" s="19"/>
      <c r="D712" s="19" t="s">
        <v>341</v>
      </c>
      <c r="E712" s="19"/>
      <c r="F712" s="19" t="s">
        <v>342</v>
      </c>
      <c r="G712" s="19"/>
      <c r="H712" s="19" t="s">
        <v>343</v>
      </c>
      <c r="I712" s="19"/>
      <c r="J712" s="19" t="s">
        <v>344</v>
      </c>
      <c r="K712" s="19"/>
      <c r="L712" s="19" t="s">
        <v>345</v>
      </c>
      <c r="M712" s="19"/>
    </row>
    <row r="713" spans="1:14" ht="11.25" customHeight="1">
      <c r="B713" s="21" t="s">
        <v>146</v>
      </c>
      <c r="C713" s="21"/>
      <c r="D713" s="21" t="s">
        <v>146</v>
      </c>
      <c r="E713" s="21"/>
      <c r="F713" s="21" t="s">
        <v>146</v>
      </c>
      <c r="G713" s="21"/>
      <c r="H713" s="21" t="s">
        <v>146</v>
      </c>
      <c r="I713" s="21"/>
      <c r="J713" s="21" t="s">
        <v>146</v>
      </c>
      <c r="K713" s="21"/>
      <c r="L713" s="21" t="s">
        <v>146</v>
      </c>
      <c r="M713" s="21"/>
      <c r="N713" s="6"/>
    </row>
    <row r="714" spans="1:14" ht="22.5" customHeight="1">
      <c r="B714" s="24" t="s">
        <v>105</v>
      </c>
      <c r="C714" s="24"/>
      <c r="D714" s="24" t="s">
        <v>105</v>
      </c>
      <c r="E714" s="24"/>
      <c r="F714" s="24" t="s">
        <v>105</v>
      </c>
      <c r="G714" s="24"/>
      <c r="H714" s="24" t="s">
        <v>105</v>
      </c>
      <c r="I714" s="24"/>
      <c r="J714" s="24" t="s">
        <v>105</v>
      </c>
      <c r="K714" s="24"/>
      <c r="L714" s="24" t="s">
        <v>105</v>
      </c>
      <c r="M714" s="24"/>
      <c r="N714" s="6"/>
    </row>
    <row r="715" spans="1:14" ht="33.75" customHeight="1">
      <c r="B715" s="22" t="s">
        <v>105</v>
      </c>
      <c r="C715" s="22"/>
      <c r="D715" s="22" t="s">
        <v>105</v>
      </c>
      <c r="E715" s="22"/>
      <c r="F715" s="22" t="s">
        <v>105</v>
      </c>
      <c r="G715" s="22"/>
      <c r="H715" s="22" t="s">
        <v>105</v>
      </c>
      <c r="I715" s="22"/>
      <c r="J715" s="22" t="s">
        <v>105</v>
      </c>
      <c r="K715" s="22"/>
      <c r="L715" s="22" t="s">
        <v>105</v>
      </c>
      <c r="M715" s="22"/>
      <c r="N715" s="6"/>
    </row>
    <row r="716" spans="1:14" ht="11.25" customHeight="1">
      <c r="B716" s="23" t="s">
        <v>158</v>
      </c>
      <c r="C716" s="23"/>
      <c r="D716" s="23" t="s">
        <v>158</v>
      </c>
      <c r="E716" s="23"/>
      <c r="F716" s="23" t="s">
        <v>158</v>
      </c>
      <c r="G716" s="23"/>
      <c r="H716" s="23" t="s">
        <v>158</v>
      </c>
      <c r="I716" s="23"/>
      <c r="J716" s="23" t="s">
        <v>158</v>
      </c>
      <c r="K716" s="23"/>
      <c r="L716" s="23" t="s">
        <v>158</v>
      </c>
      <c r="M716" s="23"/>
      <c r="N716" s="6"/>
    </row>
    <row r="717" spans="1:14" ht="10.5" customHeight="1">
      <c r="A717" s="2" t="s">
        <v>15</v>
      </c>
      <c r="B717" s="2" t="s">
        <v>159</v>
      </c>
      <c r="C717" s="2" t="s">
        <v>160</v>
      </c>
      <c r="D717" s="2" t="s">
        <v>159</v>
      </c>
      <c r="E717" s="2" t="s">
        <v>160</v>
      </c>
      <c r="F717" s="2" t="s">
        <v>159</v>
      </c>
      <c r="G717" s="2" t="s">
        <v>160</v>
      </c>
      <c r="H717" s="2" t="s">
        <v>159</v>
      </c>
      <c r="I717" s="2" t="s">
        <v>160</v>
      </c>
      <c r="J717" s="2" t="s">
        <v>159</v>
      </c>
      <c r="K717" s="2" t="s">
        <v>160</v>
      </c>
      <c r="L717" s="2" t="s">
        <v>159</v>
      </c>
      <c r="M717" s="2" t="s">
        <v>160</v>
      </c>
      <c r="N717" s="6"/>
    </row>
    <row r="718" spans="1:14" ht="11.25" customHeight="1">
      <c r="A718" s="4" t="s">
        <v>18</v>
      </c>
      <c r="B718" s="4" t="s">
        <v>19</v>
      </c>
      <c r="C718" s="4" t="s">
        <v>20</v>
      </c>
      <c r="D718" s="4" t="s">
        <v>19</v>
      </c>
      <c r="E718" s="4" t="s">
        <v>20</v>
      </c>
      <c r="F718" s="4" t="s">
        <v>19</v>
      </c>
      <c r="G718" s="4" t="s">
        <v>20</v>
      </c>
      <c r="H718" s="4" t="s">
        <v>19</v>
      </c>
      <c r="I718" s="4" t="s">
        <v>20</v>
      </c>
      <c r="J718" s="4" t="s">
        <v>19</v>
      </c>
      <c r="K718" s="4" t="s">
        <v>20</v>
      </c>
      <c r="L718" s="4" t="s">
        <v>19</v>
      </c>
      <c r="M718" s="4" t="s">
        <v>20</v>
      </c>
      <c r="N718" s="6"/>
    </row>
    <row r="719" spans="1:14" ht="12.6" customHeight="1">
      <c r="A719" s="8" t="s">
        <v>21</v>
      </c>
      <c r="B719" s="9">
        <v>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6"/>
    </row>
    <row r="720" spans="1:14" ht="12.6" customHeight="1">
      <c r="A720" s="8" t="s">
        <v>22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6"/>
    </row>
    <row r="721" spans="1:14" ht="12.6" customHeight="1">
      <c r="A721" s="8" t="s">
        <v>23</v>
      </c>
      <c r="B721" s="9">
        <v>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6"/>
    </row>
    <row r="722" spans="1:14" ht="12.6" customHeight="1">
      <c r="A722" s="8" t="s">
        <v>24</v>
      </c>
      <c r="B722" s="9">
        <v>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6"/>
    </row>
    <row r="723" spans="1:14" ht="12.6" customHeight="1">
      <c r="A723" s="8" t="s">
        <v>25</v>
      </c>
      <c r="B723" s="9">
        <v>0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6"/>
    </row>
    <row r="724" spans="1:14" ht="12.6" customHeight="1">
      <c r="A724" s="8" t="s">
        <v>26</v>
      </c>
      <c r="B724" s="9">
        <v>0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6"/>
    </row>
    <row r="725" spans="1:14" ht="12.6" customHeight="1">
      <c r="A725" s="8" t="s">
        <v>27</v>
      </c>
      <c r="B725" s="9">
        <v>0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6"/>
    </row>
    <row r="726" spans="1:14" ht="12.6" customHeight="1">
      <c r="A726" s="8" t="s">
        <v>28</v>
      </c>
      <c r="B726" s="9">
        <v>0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6"/>
    </row>
    <row r="727" spans="1:14" ht="12.6" customHeight="1">
      <c r="A727" s="8" t="s">
        <v>29</v>
      </c>
      <c r="B727" s="9">
        <v>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6"/>
    </row>
    <row r="728" spans="1:14" ht="12.6" customHeight="1">
      <c r="A728" s="8" t="s">
        <v>30</v>
      </c>
      <c r="B728" s="9">
        <v>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6"/>
    </row>
    <row r="729" spans="1:14" ht="12.6" customHeight="1">
      <c r="A729" s="8" t="s">
        <v>31</v>
      </c>
      <c r="B729" s="9">
        <v>0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6"/>
    </row>
    <row r="730" spans="1:14" ht="12.6" customHeight="1">
      <c r="A730" s="8" t="s">
        <v>32</v>
      </c>
      <c r="B730" s="9">
        <v>0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6"/>
    </row>
    <row r="731" spans="1:14" ht="12.6" customHeight="1">
      <c r="A731" s="8" t="s">
        <v>33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6"/>
    </row>
    <row r="732" spans="1:14" ht="12.6" customHeight="1">
      <c r="A732" s="8" t="s">
        <v>34</v>
      </c>
      <c r="B732" s="9">
        <v>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6"/>
    </row>
    <row r="733" spans="1:14" ht="12.6" customHeight="1">
      <c r="A733" s="8" t="s">
        <v>35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6"/>
    </row>
    <row r="734" spans="1:14" ht="12.6" customHeight="1">
      <c r="A734" s="8" t="s">
        <v>36</v>
      </c>
      <c r="B734" s="9">
        <v>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6"/>
    </row>
    <row r="735" spans="1:14" ht="12.6" customHeight="1">
      <c r="A735" s="8" t="s">
        <v>37</v>
      </c>
      <c r="B735" s="9">
        <v>0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6"/>
    </row>
    <row r="736" spans="1:14" ht="12.6" customHeight="1">
      <c r="A736" s="8" t="s">
        <v>38</v>
      </c>
      <c r="B736" s="9">
        <v>0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6"/>
    </row>
    <row r="737" spans="1:14" ht="12.6" customHeight="1">
      <c r="A737" s="8" t="s">
        <v>39</v>
      </c>
      <c r="B737" s="9">
        <v>0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6"/>
    </row>
    <row r="738" spans="1:14" ht="12.6" customHeight="1">
      <c r="A738" s="8" t="s">
        <v>40</v>
      </c>
      <c r="B738" s="9">
        <v>0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6"/>
    </row>
    <row r="739" spans="1:14" ht="12.6" customHeight="1">
      <c r="A739" s="8" t="s">
        <v>41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6"/>
    </row>
    <row r="740" spans="1:14" ht="12.6" customHeight="1">
      <c r="A740" s="8" t="s">
        <v>42</v>
      </c>
      <c r="B740" s="9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6"/>
    </row>
    <row r="741" spans="1:14" ht="12.6" customHeight="1">
      <c r="A741" s="8" t="s">
        <v>43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6"/>
    </row>
    <row r="742" spans="1:14" ht="12.6" customHeight="1">
      <c r="A742" s="8" t="s">
        <v>44</v>
      </c>
      <c r="B742" s="9">
        <v>0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6"/>
    </row>
    <row r="743" spans="1:14" ht="12.6" customHeight="1">
      <c r="A743" s="8" t="s">
        <v>45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6"/>
    </row>
    <row r="744" spans="1:14" ht="12.6" customHeight="1">
      <c r="A744" s="8" t="s">
        <v>46</v>
      </c>
      <c r="B744" s="9">
        <v>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6"/>
    </row>
    <row r="745" spans="1:14" ht="12.6" customHeight="1">
      <c r="A745" s="8" t="s">
        <v>47</v>
      </c>
      <c r="B745" s="9">
        <v>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6"/>
    </row>
    <row r="746" spans="1:14" ht="12.6" customHeight="1">
      <c r="A746" s="8" t="s">
        <v>48</v>
      </c>
      <c r="B746" s="9">
        <v>0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6"/>
    </row>
    <row r="747" spans="1:14" ht="12.6" customHeight="1">
      <c r="A747" s="8" t="s">
        <v>49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6"/>
    </row>
    <row r="748" spans="1:14" ht="12.6" customHeight="1">
      <c r="A748" s="8" t="s">
        <v>50</v>
      </c>
      <c r="B748" s="9">
        <v>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6"/>
    </row>
    <row r="749" spans="1:14" ht="12.6" customHeight="1">
      <c r="A749" s="8" t="s">
        <v>51</v>
      </c>
      <c r="B749" s="9">
        <v>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6"/>
    </row>
    <row r="750" spans="1:14" ht="12.6" customHeight="1">
      <c r="A750" s="8" t="s">
        <v>52</v>
      </c>
      <c r="B750" s="9">
        <v>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6"/>
    </row>
    <row r="751" spans="1:14" ht="12.6" customHeight="1">
      <c r="A751" s="8" t="s">
        <v>53</v>
      </c>
      <c r="B751" s="9">
        <v>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6"/>
    </row>
    <row r="752" spans="1:14" ht="12.6" customHeight="1">
      <c r="A752" s="8" t="s">
        <v>54</v>
      </c>
      <c r="B752" s="9">
        <v>0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6"/>
    </row>
    <row r="753" spans="1:14" ht="12.6" customHeight="1">
      <c r="A753" s="8" t="s">
        <v>55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6"/>
    </row>
    <row r="754" spans="1:14" ht="12.6" customHeight="1">
      <c r="A754" s="8" t="s">
        <v>56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6"/>
    </row>
    <row r="755" spans="1:14" ht="12.6" customHeight="1">
      <c r="A755" s="8" t="s">
        <v>57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6"/>
    </row>
    <row r="756" spans="1:14" ht="12.6" customHeight="1">
      <c r="A756" s="8" t="s">
        <v>58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6"/>
    </row>
    <row r="757" spans="1:14" ht="12.6" customHeight="1">
      <c r="A757" s="8" t="s">
        <v>59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6"/>
    </row>
    <row r="758" spans="1:14" ht="12.6" customHeight="1">
      <c r="A758" s="8" t="s">
        <v>60</v>
      </c>
      <c r="B758" s="9">
        <v>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6"/>
    </row>
    <row r="759" spans="1:14" ht="12.6" customHeight="1">
      <c r="A759" s="8" t="s">
        <v>61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6"/>
    </row>
    <row r="760" spans="1:14" ht="12.6" customHeight="1">
      <c r="A760" s="8" t="s">
        <v>62</v>
      </c>
      <c r="B760" s="9">
        <v>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1</v>
      </c>
      <c r="I760" s="9">
        <v>0</v>
      </c>
      <c r="J760" s="9">
        <v>1</v>
      </c>
      <c r="K760" s="9">
        <v>46</v>
      </c>
      <c r="L760" s="9">
        <v>0</v>
      </c>
      <c r="M760" s="9">
        <v>0</v>
      </c>
      <c r="N760" s="6"/>
    </row>
    <row r="761" spans="1:14" ht="12.6" customHeight="1">
      <c r="A761" s="8" t="s">
        <v>63</v>
      </c>
      <c r="B761" s="9">
        <v>0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1</v>
      </c>
      <c r="K761" s="9">
        <v>74</v>
      </c>
      <c r="L761" s="9">
        <v>0</v>
      </c>
      <c r="M761" s="9">
        <v>0</v>
      </c>
      <c r="N761" s="6"/>
    </row>
    <row r="762" spans="1:14" ht="12.6" customHeight="1">
      <c r="A762" s="8" t="s">
        <v>64</v>
      </c>
      <c r="B762" s="9">
        <v>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6"/>
    </row>
    <row r="763" spans="1:14" ht="12.6" customHeight="1">
      <c r="A763" s="8" t="s">
        <v>65</v>
      </c>
      <c r="B763" s="9">
        <v>0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1</v>
      </c>
      <c r="I763" s="9">
        <v>36</v>
      </c>
      <c r="J763" s="9">
        <v>0</v>
      </c>
      <c r="K763" s="9">
        <v>0</v>
      </c>
      <c r="L763" s="9">
        <v>0</v>
      </c>
      <c r="M763" s="9">
        <v>0</v>
      </c>
      <c r="N763" s="6"/>
    </row>
    <row r="764" spans="1:14" ht="12.6" customHeight="1">
      <c r="A764" s="8" t="s">
        <v>66</v>
      </c>
      <c r="B764" s="9">
        <v>0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40</v>
      </c>
      <c r="J764" s="9">
        <v>0</v>
      </c>
      <c r="K764" s="9">
        <v>0</v>
      </c>
      <c r="L764" s="9">
        <v>0</v>
      </c>
      <c r="M764" s="9">
        <v>0</v>
      </c>
      <c r="N764" s="6"/>
    </row>
    <row r="765" spans="1:14" ht="12.6" customHeight="1">
      <c r="A765" s="8" t="s">
        <v>67</v>
      </c>
      <c r="B765" s="9">
        <v>0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1</v>
      </c>
      <c r="K765" s="9">
        <v>14</v>
      </c>
      <c r="L765" s="9">
        <v>0</v>
      </c>
      <c r="M765" s="9">
        <v>0</v>
      </c>
      <c r="N765" s="6"/>
    </row>
    <row r="766" spans="1:14" ht="12.6" customHeight="1">
      <c r="A766" s="8" t="s">
        <v>68</v>
      </c>
      <c r="B766" s="9">
        <v>0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1</v>
      </c>
      <c r="K766" s="9">
        <v>336</v>
      </c>
      <c r="L766" s="9">
        <v>0</v>
      </c>
      <c r="M766" s="9">
        <v>0</v>
      </c>
      <c r="N766" s="6"/>
    </row>
    <row r="767" spans="1:14" ht="12.6" customHeight="1">
      <c r="A767" s="8" t="s">
        <v>69</v>
      </c>
      <c r="B767" s="9">
        <v>0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2</v>
      </c>
      <c r="K767" s="9">
        <v>33.9527</v>
      </c>
      <c r="L767" s="9">
        <v>0</v>
      </c>
      <c r="M767" s="9">
        <v>0</v>
      </c>
      <c r="N767" s="6"/>
    </row>
    <row r="768" spans="1:14" ht="12.6" customHeight="1">
      <c r="A768" s="8" t="s">
        <v>70</v>
      </c>
      <c r="B768" s="9">
        <v>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2</v>
      </c>
      <c r="K768" s="9">
        <v>68.8536</v>
      </c>
      <c r="L768" s="9">
        <v>0</v>
      </c>
      <c r="M768" s="9">
        <v>0</v>
      </c>
      <c r="N768" s="6"/>
    </row>
    <row r="769" spans="1:14" ht="12.6" customHeight="1">
      <c r="A769" s="8" t="s">
        <v>71</v>
      </c>
      <c r="B769" s="9">
        <v>0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6"/>
    </row>
    <row r="770" spans="1:14" ht="12.6" customHeight="1">
      <c r="A770" s="8" t="s">
        <v>72</v>
      </c>
      <c r="B770" s="9">
        <v>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2</v>
      </c>
      <c r="K770" s="9">
        <v>16.2837</v>
      </c>
      <c r="L770" s="9">
        <v>0</v>
      </c>
      <c r="M770" s="9">
        <v>0</v>
      </c>
      <c r="N770" s="6"/>
    </row>
    <row r="771" spans="1:14" ht="12.6" customHeight="1">
      <c r="A771" s="8" t="s">
        <v>73</v>
      </c>
      <c r="B771" s="9">
        <v>0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1</v>
      </c>
      <c r="I771" s="9">
        <v>15.0038</v>
      </c>
      <c r="J771" s="9">
        <v>0</v>
      </c>
      <c r="K771" s="9">
        <v>0</v>
      </c>
      <c r="L771" s="9">
        <v>0</v>
      </c>
      <c r="M771" s="9">
        <v>0</v>
      </c>
      <c r="N771" s="6"/>
    </row>
    <row r="772" spans="1:14" ht="12.6" customHeight="1">
      <c r="A772" s="8" t="s">
        <v>74</v>
      </c>
      <c r="B772" s="9">
        <v>0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2.4651999999999998</v>
      </c>
      <c r="L772" s="9">
        <v>0</v>
      </c>
      <c r="M772" s="9">
        <v>0</v>
      </c>
      <c r="N772" s="6"/>
    </row>
    <row r="773" spans="1:14" ht="12.6" customHeight="1">
      <c r="A773" s="8" t="s">
        <v>75</v>
      </c>
      <c r="B773" s="9">
        <v>0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2</v>
      </c>
      <c r="I773" s="9">
        <v>227.52959999999999</v>
      </c>
      <c r="J773" s="9">
        <v>0</v>
      </c>
      <c r="K773" s="9">
        <v>0</v>
      </c>
      <c r="L773" s="9">
        <v>0</v>
      </c>
      <c r="M773" s="9">
        <v>0</v>
      </c>
      <c r="N773" s="6"/>
    </row>
    <row r="774" spans="1:14" ht="12.6" customHeight="1">
      <c r="A774" s="8" t="s">
        <v>76</v>
      </c>
      <c r="B774" s="9">
        <v>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6"/>
    </row>
    <row r="775" spans="1:14" ht="12.6" customHeight="1">
      <c r="A775" s="8" t="s">
        <v>77</v>
      </c>
      <c r="B775" s="9">
        <v>0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8</v>
      </c>
      <c r="K775" s="9">
        <v>2126.8382999999999</v>
      </c>
      <c r="L775" s="9">
        <v>0</v>
      </c>
      <c r="M775" s="9">
        <v>0</v>
      </c>
      <c r="N775" s="6"/>
    </row>
    <row r="776" spans="1:14" ht="12.6" customHeight="1">
      <c r="A776" s="8" t="s">
        <v>78</v>
      </c>
      <c r="B776" s="9">
        <v>0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1</v>
      </c>
      <c r="K776" s="9">
        <v>222.702</v>
      </c>
      <c r="L776" s="9">
        <v>0</v>
      </c>
      <c r="M776" s="9">
        <v>0</v>
      </c>
      <c r="N776" s="6"/>
    </row>
    <row r="777" spans="1:14" ht="12.6" customHeight="1">
      <c r="A777" s="8" t="s">
        <v>79</v>
      </c>
      <c r="B777" s="9">
        <v>0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6"/>
    </row>
    <row r="778" spans="1:14" ht="12.6" customHeight="1">
      <c r="A778" s="8" t="s">
        <v>80</v>
      </c>
      <c r="B778" s="9">
        <v>0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2</v>
      </c>
      <c r="K778" s="9">
        <v>44184.561000000002</v>
      </c>
      <c r="L778" s="9">
        <v>0</v>
      </c>
      <c r="M778" s="9">
        <v>0</v>
      </c>
      <c r="N778" s="6"/>
    </row>
    <row r="779" spans="1:14" ht="12.6" customHeight="1">
      <c r="A779" s="8" t="s">
        <v>81</v>
      </c>
      <c r="B779" s="9">
        <v>0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  <c r="I779" s="9">
        <v>2.8380999999999998</v>
      </c>
      <c r="J779" s="9">
        <v>0</v>
      </c>
      <c r="K779" s="9">
        <v>0</v>
      </c>
      <c r="L779" s="9">
        <v>0</v>
      </c>
      <c r="M779" s="9">
        <v>0</v>
      </c>
      <c r="N779" s="6"/>
    </row>
    <row r="780" spans="1:14" ht="12.6" customHeight="1">
      <c r="A780" s="8" t="s">
        <v>82</v>
      </c>
      <c r="B780" s="9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6"/>
    </row>
    <row r="781" spans="1:14" ht="12.6" customHeight="1">
      <c r="A781" s="8" t="s">
        <v>83</v>
      </c>
      <c r="B781" s="9">
        <v>0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1</v>
      </c>
      <c r="K781" s="9">
        <v>304.08999999999997</v>
      </c>
      <c r="L781" s="9">
        <v>0</v>
      </c>
      <c r="M781" s="9">
        <v>0</v>
      </c>
      <c r="N781" s="6"/>
    </row>
    <row r="782" spans="1:14" ht="12.6" customHeight="1">
      <c r="A782" s="8" t="s">
        <v>84</v>
      </c>
      <c r="B782" s="9">
        <v>0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6"/>
    </row>
    <row r="783" spans="1:14" ht="12.6" customHeight="1">
      <c r="A783" s="8" t="s">
        <v>85</v>
      </c>
      <c r="B783" s="9">
        <v>0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6"/>
    </row>
    <row r="784" spans="1:14" ht="12.6" customHeight="1">
      <c r="A784" s="8" t="s">
        <v>86</v>
      </c>
      <c r="B784" s="9">
        <v>0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1</v>
      </c>
      <c r="I784" s="9">
        <v>6.0818000000000003</v>
      </c>
      <c r="J784" s="9">
        <v>0</v>
      </c>
      <c r="K784" s="9">
        <v>0</v>
      </c>
      <c r="L784" s="9">
        <v>0</v>
      </c>
      <c r="M784" s="9">
        <v>0</v>
      </c>
      <c r="N784" s="6"/>
    </row>
    <row r="785" spans="1:14" ht="12.6" customHeight="1">
      <c r="A785" s="8" t="s">
        <v>87</v>
      </c>
      <c r="B785" s="9">
        <v>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6</v>
      </c>
      <c r="I785" s="9">
        <v>327.45330000000001</v>
      </c>
      <c r="J785" s="9">
        <v>22</v>
      </c>
      <c r="K785" s="9">
        <v>47429.746500000001</v>
      </c>
      <c r="L785" s="9">
        <v>0</v>
      </c>
      <c r="M785" s="9">
        <v>0</v>
      </c>
      <c r="N785" s="6"/>
    </row>
    <row r="786" spans="1:14" ht="12.6" customHeight="1">
      <c r="A786" s="8" t="s">
        <v>88</v>
      </c>
      <c r="B786" s="9">
        <v>0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6"/>
    </row>
    <row r="787" spans="1:14" ht="12.6" customHeight="1">
      <c r="A787" s="10" t="s">
        <v>89</v>
      </c>
      <c r="B787" s="9">
        <v>0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6"/>
    </row>
    <row r="788" spans="1:14" ht="12.6" customHeight="1">
      <c r="A788" s="10" t="s">
        <v>90</v>
      </c>
      <c r="B788" s="9">
        <v>0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6"/>
    </row>
    <row r="789" spans="1:14" ht="12.6" customHeight="1">
      <c r="A789" s="10" t="s">
        <v>91</v>
      </c>
      <c r="B789" s="9">
        <v>0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6"/>
    </row>
    <row r="790" spans="1:14" ht="12.6" customHeight="1">
      <c r="A790" s="10" t="s">
        <v>92</v>
      </c>
      <c r="B790" s="9"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6"/>
    </row>
    <row r="791" spans="1:14" ht="12.6" customHeight="1">
      <c r="A791" s="10" t="s">
        <v>93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6"/>
    </row>
    <row r="792" spans="1:14" ht="12.6" customHeight="1">
      <c r="A792" s="10" t="s">
        <v>94</v>
      </c>
      <c r="B792" s="9">
        <v>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1</v>
      </c>
      <c r="I792" s="9">
        <v>6.0818000000000003</v>
      </c>
      <c r="J792" s="9">
        <v>0</v>
      </c>
      <c r="K792" s="9">
        <v>0</v>
      </c>
      <c r="L792" s="9">
        <v>0</v>
      </c>
      <c r="M792" s="9">
        <v>0</v>
      </c>
      <c r="N792" s="6"/>
    </row>
    <row r="793" spans="1:14" ht="12.6" customHeight="1">
      <c r="A793" s="10" t="s">
        <v>95</v>
      </c>
      <c r="B793" s="9">
        <v>0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6"/>
    </row>
    <row r="794" spans="1:14" ht="12.6" customHeight="1">
      <c r="A794" s="10" t="s">
        <v>96</v>
      </c>
      <c r="B794" s="9">
        <v>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6"/>
    </row>
    <row r="795" spans="1:14" ht="12.6" customHeight="1">
      <c r="A795" s="8" t="s">
        <v>97</v>
      </c>
      <c r="B795" s="9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6"/>
    </row>
    <row r="796" spans="1:14" ht="12.6" customHeight="1">
      <c r="A796" s="10" t="s">
        <v>98</v>
      </c>
      <c r="B796" s="9">
        <v>0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6"/>
    </row>
    <row r="797" spans="1:14" ht="12.6" customHeight="1">
      <c r="A797" s="10" t="s">
        <v>99</v>
      </c>
      <c r="B797" s="9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6"/>
    </row>
    <row r="798" spans="1:14" ht="12.6" customHeight="1">
      <c r="A798" s="10" t="s">
        <v>100</v>
      </c>
      <c r="B798" s="9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6"/>
    </row>
    <row r="799" spans="1:14" ht="12.6" customHeight="1">
      <c r="A799" s="10" t="s">
        <v>101</v>
      </c>
      <c r="B799" s="9">
        <v>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6"/>
    </row>
    <row r="800" spans="1:14" ht="12.6" customHeight="1">
      <c r="A800" s="10" t="s">
        <v>89</v>
      </c>
      <c r="B800" s="9">
        <v>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6"/>
    </row>
    <row r="801" spans="1:15" ht="22.5" customHeight="1">
      <c r="A801" s="11" t="s">
        <v>102</v>
      </c>
      <c r="B801" s="9">
        <v>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6"/>
    </row>
    <row r="802" spans="1:15" ht="22.5" customHeight="1">
      <c r="A802" s="106" t="s">
        <v>103</v>
      </c>
      <c r="B802" s="107">
        <v>0</v>
      </c>
      <c r="C802" s="107">
        <v>0</v>
      </c>
      <c r="D802" s="107">
        <v>0</v>
      </c>
      <c r="E802" s="107">
        <v>0</v>
      </c>
      <c r="F802" s="107">
        <v>0</v>
      </c>
      <c r="G802" s="107">
        <v>0</v>
      </c>
      <c r="H802" s="107">
        <v>0</v>
      </c>
      <c r="I802" s="107">
        <v>0</v>
      </c>
      <c r="J802" s="107">
        <v>0</v>
      </c>
      <c r="K802" s="107">
        <v>0</v>
      </c>
      <c r="L802" s="107">
        <v>0</v>
      </c>
      <c r="M802" s="107">
        <v>0</v>
      </c>
      <c r="N802" s="6"/>
      <c r="O802" s="17"/>
    </row>
    <row r="803" spans="1:15" ht="33.75" customHeight="1">
      <c r="A803" s="11" t="s">
        <v>161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"/>
    </row>
    <row r="804" spans="1:15" ht="11.25" customHeight="1">
      <c r="A804" s="14" t="s">
        <v>104</v>
      </c>
      <c r="B804" s="9">
        <v>0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6</v>
      </c>
      <c r="I804" s="9">
        <v>327.45330000000001</v>
      </c>
      <c r="J804" s="9">
        <v>22</v>
      </c>
      <c r="K804" s="9">
        <v>47429.746500000001</v>
      </c>
      <c r="L804" s="9">
        <v>0</v>
      </c>
      <c r="M804" s="9">
        <v>0</v>
      </c>
      <c r="N804" s="6"/>
    </row>
  </sheetData>
  <mergeCells count="238">
    <mergeCell ref="B716:C716"/>
    <mergeCell ref="D716:E716"/>
    <mergeCell ref="F716:G716"/>
    <mergeCell ref="H716:I716"/>
    <mergeCell ref="J716:K716"/>
    <mergeCell ref="L716:M716"/>
    <mergeCell ref="B715:C715"/>
    <mergeCell ref="D715:E715"/>
    <mergeCell ref="F715:G715"/>
    <mergeCell ref="H715:I715"/>
    <mergeCell ref="J715:K715"/>
    <mergeCell ref="L715:M715"/>
    <mergeCell ref="B714:C714"/>
    <mergeCell ref="D714:E714"/>
    <mergeCell ref="F714:G714"/>
    <mergeCell ref="H714:I714"/>
    <mergeCell ref="J714:K714"/>
    <mergeCell ref="L714:M714"/>
    <mergeCell ref="B713:C713"/>
    <mergeCell ref="D713:E713"/>
    <mergeCell ref="F713:G713"/>
    <mergeCell ref="H713:I713"/>
    <mergeCell ref="J713:K713"/>
    <mergeCell ref="L713:M713"/>
    <mergeCell ref="B712:C712"/>
    <mergeCell ref="D712:E712"/>
    <mergeCell ref="F712:G712"/>
    <mergeCell ref="H712:I712"/>
    <mergeCell ref="J712:K712"/>
    <mergeCell ref="L712:M712"/>
    <mergeCell ref="B708:M708"/>
    <mergeCell ref="B709:M709"/>
    <mergeCell ref="B711:C711"/>
    <mergeCell ref="D711:E711"/>
    <mergeCell ref="F711:G711"/>
    <mergeCell ref="H711:I711"/>
    <mergeCell ref="J711:K711"/>
    <mergeCell ref="L711:M711"/>
    <mergeCell ref="B615:C615"/>
    <mergeCell ref="D615:E615"/>
    <mergeCell ref="F615:G615"/>
    <mergeCell ref="H615:I615"/>
    <mergeCell ref="J615:K615"/>
    <mergeCell ref="L615:M615"/>
    <mergeCell ref="B614:C614"/>
    <mergeCell ref="D614:E614"/>
    <mergeCell ref="F614:G614"/>
    <mergeCell ref="H614:I614"/>
    <mergeCell ref="J614:K614"/>
    <mergeCell ref="L614:M614"/>
    <mergeCell ref="B613:C613"/>
    <mergeCell ref="D613:E613"/>
    <mergeCell ref="F613:G613"/>
    <mergeCell ref="H613:I613"/>
    <mergeCell ref="J613:K613"/>
    <mergeCell ref="L613:M613"/>
    <mergeCell ref="B612:C612"/>
    <mergeCell ref="D612:E612"/>
    <mergeCell ref="F612:G612"/>
    <mergeCell ref="H612:I612"/>
    <mergeCell ref="J612:K612"/>
    <mergeCell ref="L612:M612"/>
    <mergeCell ref="B611:C611"/>
    <mergeCell ref="D611:E611"/>
    <mergeCell ref="F611:G611"/>
    <mergeCell ref="H611:I611"/>
    <mergeCell ref="J611:K611"/>
    <mergeCell ref="L611:M611"/>
    <mergeCell ref="B607:M607"/>
    <mergeCell ref="B608:M608"/>
    <mergeCell ref="B610:C610"/>
    <mergeCell ref="D610:E610"/>
    <mergeCell ref="F610:G610"/>
    <mergeCell ref="H610:I610"/>
    <mergeCell ref="J610:K610"/>
    <mergeCell ref="L610:M610"/>
    <mergeCell ref="B514:C514"/>
    <mergeCell ref="D514:E514"/>
    <mergeCell ref="F514:G514"/>
    <mergeCell ref="H514:I514"/>
    <mergeCell ref="J514:K514"/>
    <mergeCell ref="L514:M514"/>
    <mergeCell ref="B513:C513"/>
    <mergeCell ref="D513:E513"/>
    <mergeCell ref="F513:G513"/>
    <mergeCell ref="H513:I513"/>
    <mergeCell ref="J513:K513"/>
    <mergeCell ref="L513:M513"/>
    <mergeCell ref="B512:C512"/>
    <mergeCell ref="D512:E512"/>
    <mergeCell ref="F512:G512"/>
    <mergeCell ref="H512:I512"/>
    <mergeCell ref="J512:K512"/>
    <mergeCell ref="L512:M512"/>
    <mergeCell ref="B511:C511"/>
    <mergeCell ref="D511:E511"/>
    <mergeCell ref="F511:G511"/>
    <mergeCell ref="H511:I511"/>
    <mergeCell ref="J511:K511"/>
    <mergeCell ref="L511:M511"/>
    <mergeCell ref="B510:C510"/>
    <mergeCell ref="D510:E510"/>
    <mergeCell ref="F510:G510"/>
    <mergeCell ref="H510:I510"/>
    <mergeCell ref="J510:K510"/>
    <mergeCell ref="L510:M510"/>
    <mergeCell ref="B506:M506"/>
    <mergeCell ref="B507:M507"/>
    <mergeCell ref="B509:C509"/>
    <mergeCell ref="D509:E509"/>
    <mergeCell ref="F509:G509"/>
    <mergeCell ref="H509:I509"/>
    <mergeCell ref="J509:K509"/>
    <mergeCell ref="L509:M509"/>
    <mergeCell ref="B413:C413"/>
    <mergeCell ref="D413:E413"/>
    <mergeCell ref="F413:G413"/>
    <mergeCell ref="H413:I413"/>
    <mergeCell ref="J413:K413"/>
    <mergeCell ref="L413:M413"/>
    <mergeCell ref="L411:M411"/>
    <mergeCell ref="B412:C412"/>
    <mergeCell ref="D412:E412"/>
    <mergeCell ref="F412:G412"/>
    <mergeCell ref="H412:I412"/>
    <mergeCell ref="J412:K412"/>
    <mergeCell ref="L412:M412"/>
    <mergeCell ref="B405:M405"/>
    <mergeCell ref="B406:M406"/>
    <mergeCell ref="B408:M408"/>
    <mergeCell ref="B409:M409"/>
    <mergeCell ref="B410:M410"/>
    <mergeCell ref="B411:C411"/>
    <mergeCell ref="D411:E411"/>
    <mergeCell ref="F411:G411"/>
    <mergeCell ref="H411:I411"/>
    <mergeCell ref="J411:K411"/>
    <mergeCell ref="B312:C312"/>
    <mergeCell ref="D312:E312"/>
    <mergeCell ref="F312:G312"/>
    <mergeCell ref="H312:I312"/>
    <mergeCell ref="J312:K312"/>
    <mergeCell ref="L312:M312"/>
    <mergeCell ref="L310:M310"/>
    <mergeCell ref="B311:C311"/>
    <mergeCell ref="D311:E311"/>
    <mergeCell ref="F311:G311"/>
    <mergeCell ref="H311:I311"/>
    <mergeCell ref="J311:K311"/>
    <mergeCell ref="L311:M311"/>
    <mergeCell ref="B304:M304"/>
    <mergeCell ref="B305:M305"/>
    <mergeCell ref="B307:M307"/>
    <mergeCell ref="B308:M308"/>
    <mergeCell ref="B309:M309"/>
    <mergeCell ref="B310:C310"/>
    <mergeCell ref="D310:E310"/>
    <mergeCell ref="F310:G310"/>
    <mergeCell ref="H310:I310"/>
    <mergeCell ref="J310:K310"/>
    <mergeCell ref="B211:C211"/>
    <mergeCell ref="D211:E211"/>
    <mergeCell ref="F211:G211"/>
    <mergeCell ref="H211:I211"/>
    <mergeCell ref="J211:K211"/>
    <mergeCell ref="L211:M211"/>
    <mergeCell ref="L209:M209"/>
    <mergeCell ref="B210:C210"/>
    <mergeCell ref="D210:E210"/>
    <mergeCell ref="F210:G210"/>
    <mergeCell ref="H210:I210"/>
    <mergeCell ref="J210:K210"/>
    <mergeCell ref="L210:M210"/>
    <mergeCell ref="B203:M203"/>
    <mergeCell ref="B204:M204"/>
    <mergeCell ref="B206:M206"/>
    <mergeCell ref="B207:M207"/>
    <mergeCell ref="B208:M208"/>
    <mergeCell ref="B209:C209"/>
    <mergeCell ref="D209:E209"/>
    <mergeCell ref="F209:G209"/>
    <mergeCell ref="H209:I209"/>
    <mergeCell ref="J209:K209"/>
    <mergeCell ref="B110:C110"/>
    <mergeCell ref="D110:E110"/>
    <mergeCell ref="F110:G110"/>
    <mergeCell ref="H110:I110"/>
    <mergeCell ref="J110:K110"/>
    <mergeCell ref="L110:M110"/>
    <mergeCell ref="L108:M108"/>
    <mergeCell ref="B109:C109"/>
    <mergeCell ref="D109:E109"/>
    <mergeCell ref="F109:G109"/>
    <mergeCell ref="H109:I109"/>
    <mergeCell ref="J109:K109"/>
    <mergeCell ref="L109:M109"/>
    <mergeCell ref="B102:M102"/>
    <mergeCell ref="B103:M103"/>
    <mergeCell ref="B105:M105"/>
    <mergeCell ref="B106:M106"/>
    <mergeCell ref="B107:M107"/>
    <mergeCell ref="B108:C108"/>
    <mergeCell ref="D108:E108"/>
    <mergeCell ref="F108:G108"/>
    <mergeCell ref="H108:I108"/>
    <mergeCell ref="J108:K10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:M1"/>
    <mergeCell ref="B2:M2"/>
    <mergeCell ref="B4:C4"/>
    <mergeCell ref="D4:E4"/>
    <mergeCell ref="F4:G4"/>
    <mergeCell ref="H4:M4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M5"/>
    <mergeCell ref="B6:C6"/>
    <mergeCell ref="D6:E6"/>
    <mergeCell ref="F6:G6"/>
    <mergeCell ref="H6:M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8" manualBreakCount="8">
    <brk id="101" max="16383" man="1"/>
    <brk id="202" max="16383" man="1"/>
    <brk id="303" max="16383" man="1"/>
    <brk id="404" max="16383" man="1"/>
    <brk id="505" max="16383" man="1"/>
    <brk id="606" max="16383" man="1"/>
    <brk id="707" max="16383" man="1"/>
    <brk id="80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6"/>
  <sheetViews>
    <sheetView workbookViewId="0">
      <selection activeCell="L318" sqref="L318:M318"/>
    </sheetView>
  </sheetViews>
  <sheetFormatPr defaultColWidth="9" defaultRowHeight="10.5" customHeight="1"/>
  <cols>
    <col min="1" max="1" width="20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2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421</v>
      </c>
      <c r="B1" s="19" t="s">
        <v>422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1.25" customHeight="1">
      <c r="A2" s="5" t="s">
        <v>423</v>
      </c>
      <c r="B2" s="19" t="s">
        <v>424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1.25" customHeight="1">
      <c r="A3" s="3" t="s">
        <v>349</v>
      </c>
      <c r="K3" s="2" t="s">
        <v>4</v>
      </c>
    </row>
    <row r="4" spans="1:14" ht="22.5" customHeight="1">
      <c r="A4" s="6" t="s">
        <v>141</v>
      </c>
      <c r="B4" s="24" t="s">
        <v>142</v>
      </c>
      <c r="C4" s="24"/>
      <c r="D4" s="24" t="s">
        <v>143</v>
      </c>
      <c r="E4" s="24"/>
      <c r="F4" s="24"/>
      <c r="G4" s="24"/>
      <c r="H4" s="24"/>
      <c r="I4" s="24"/>
      <c r="J4" s="24"/>
      <c r="K4" s="24"/>
      <c r="L4" s="6"/>
    </row>
    <row r="5" spans="1:14" ht="22.5" customHeight="1">
      <c r="A5" s="11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</row>
    <row r="6" spans="1:14" ht="11.25" customHeight="1">
      <c r="B6" s="21" t="s">
        <v>146</v>
      </c>
      <c r="C6" s="21"/>
      <c r="D6" s="21" t="s">
        <v>350</v>
      </c>
      <c r="E6" s="21"/>
      <c r="F6" s="21"/>
      <c r="G6" s="21"/>
      <c r="H6" s="21"/>
      <c r="I6" s="21"/>
      <c r="J6" s="21"/>
      <c r="K6" s="21"/>
      <c r="L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6"/>
    </row>
    <row r="10" spans="1:14" ht="10.5" customHeight="1">
      <c r="A10" s="2" t="s">
        <v>236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0" t="s">
        <v>236</v>
      </c>
      <c r="M10" s="20"/>
      <c r="N10" s="6"/>
    </row>
    <row r="11" spans="1:14" ht="11.25" customHeight="1">
      <c r="A11" s="4" t="s">
        <v>351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19" t="s">
        <v>351</v>
      </c>
      <c r="M11" s="19"/>
      <c r="N11" s="6"/>
    </row>
    <row r="12" spans="1:14" ht="13.5" customHeight="1">
      <c r="A12" s="15" t="s">
        <v>142</v>
      </c>
      <c r="B12" s="9">
        <v>10</v>
      </c>
      <c r="C12" s="9">
        <v>3216.2550999999999</v>
      </c>
      <c r="D12" s="9">
        <v>0</v>
      </c>
      <c r="E12" s="9">
        <v>7.9062999999999999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5" t="s">
        <v>12</v>
      </c>
      <c r="M12" s="25"/>
      <c r="N12" s="6"/>
    </row>
    <row r="13" spans="1:14" ht="13.5" customHeight="1">
      <c r="A13" s="15" t="s">
        <v>237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 t="s">
        <v>241</v>
      </c>
      <c r="M13" s="25"/>
      <c r="N13" s="6"/>
    </row>
    <row r="14" spans="1:14" ht="13.5" customHeight="1">
      <c r="A14" s="15" t="s">
        <v>238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 t="s">
        <v>242</v>
      </c>
      <c r="M14" s="25"/>
      <c r="N14" s="6"/>
    </row>
    <row r="15" spans="1:14" ht="13.5" customHeight="1">
      <c r="A15" s="15" t="s">
        <v>239</v>
      </c>
      <c r="B15" s="9">
        <v>1</v>
      </c>
      <c r="C15" s="9">
        <v>389.23520000000002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5" t="s">
        <v>243</v>
      </c>
      <c r="M15" s="25"/>
      <c r="N15" s="6"/>
    </row>
    <row r="16" spans="1:14" ht="13.5" customHeight="1">
      <c r="A16" s="15" t="s">
        <v>352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5" t="s">
        <v>246</v>
      </c>
      <c r="M16" s="25"/>
      <c r="N16" s="6"/>
    </row>
    <row r="17" spans="1:14" ht="13.5" customHeight="1">
      <c r="A17" s="15" t="s">
        <v>353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5" t="s">
        <v>247</v>
      </c>
      <c r="M17" s="25"/>
      <c r="N17" s="6"/>
    </row>
    <row r="18" spans="1:14" ht="13.5" customHeight="1">
      <c r="A18" s="15" t="s">
        <v>354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 t="s">
        <v>256</v>
      </c>
      <c r="M18" s="25"/>
      <c r="N18" s="6"/>
    </row>
    <row r="19" spans="1:14" ht="13.5" customHeight="1">
      <c r="A19" s="15" t="s">
        <v>355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 t="s">
        <v>257</v>
      </c>
      <c r="M19" s="25"/>
      <c r="N19" s="6"/>
    </row>
    <row r="20" spans="1:14" ht="13.5" customHeight="1">
      <c r="A20" s="15" t="s">
        <v>356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 t="s">
        <v>258</v>
      </c>
      <c r="M20" s="25"/>
      <c r="N20" s="6"/>
    </row>
    <row r="21" spans="1:14" ht="13.5" customHeight="1">
      <c r="A21" s="15" t="s">
        <v>357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 t="s">
        <v>259</v>
      </c>
      <c r="M21" s="25"/>
      <c r="N21" s="6"/>
    </row>
    <row r="22" spans="1:14" ht="13.5" customHeight="1">
      <c r="A22" s="15" t="s">
        <v>358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 t="s">
        <v>260</v>
      </c>
      <c r="M22" s="25"/>
      <c r="N22" s="6"/>
    </row>
    <row r="23" spans="1:14" ht="13.5" customHeight="1">
      <c r="A23" s="15" t="s">
        <v>359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 t="s">
        <v>261</v>
      </c>
      <c r="M23" s="25"/>
      <c r="N23" s="6"/>
    </row>
    <row r="24" spans="1:14" ht="13.5" customHeight="1">
      <c r="A24" s="15" t="s">
        <v>360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 t="s">
        <v>270</v>
      </c>
      <c r="M24" s="25"/>
      <c r="N24" s="6"/>
    </row>
    <row r="25" spans="1:14" ht="13.5" customHeight="1">
      <c r="A25" s="15" t="s">
        <v>361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 t="s">
        <v>271</v>
      </c>
      <c r="M25" s="25"/>
      <c r="N25" s="6"/>
    </row>
    <row r="26" spans="1:14" ht="13.5" customHeight="1">
      <c r="A26" s="15" t="s">
        <v>362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 t="s">
        <v>272</v>
      </c>
      <c r="M26" s="25"/>
      <c r="N26" s="6"/>
    </row>
    <row r="27" spans="1:14" ht="13.5" customHeight="1">
      <c r="A27" s="15" t="s">
        <v>363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 t="s">
        <v>273</v>
      </c>
      <c r="M27" s="25"/>
      <c r="N27" s="6"/>
    </row>
    <row r="28" spans="1:14" ht="13.5" customHeight="1">
      <c r="A28" s="15" t="s">
        <v>364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 t="s">
        <v>274</v>
      </c>
      <c r="M28" s="25"/>
      <c r="N28" s="6"/>
    </row>
    <row r="29" spans="1:14" ht="13.5" customHeight="1">
      <c r="A29" s="15" t="s">
        <v>365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5" t="s">
        <v>275</v>
      </c>
      <c r="M29" s="25"/>
      <c r="N29" s="6"/>
    </row>
    <row r="30" spans="1:14" ht="13.5" customHeight="1">
      <c r="A30" s="15" t="s">
        <v>366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5" t="s">
        <v>284</v>
      </c>
      <c r="M30" s="25"/>
      <c r="N30" s="6"/>
    </row>
    <row r="31" spans="1:14" ht="13.5" customHeight="1">
      <c r="A31" s="15" t="s">
        <v>367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5" t="s">
        <v>285</v>
      </c>
      <c r="M31" s="25"/>
      <c r="N31" s="6"/>
    </row>
    <row r="32" spans="1:14" ht="13.5" customHeight="1">
      <c r="A32" s="15" t="s">
        <v>368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5" t="s">
        <v>286</v>
      </c>
      <c r="M32" s="25"/>
      <c r="N32" s="6"/>
    </row>
    <row r="33" spans="1:14" ht="13.5" customHeight="1">
      <c r="A33" s="15" t="s">
        <v>369</v>
      </c>
      <c r="B33" s="9">
        <v>1</v>
      </c>
      <c r="C33" s="9">
        <v>334.49900000000002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5" t="s">
        <v>287</v>
      </c>
      <c r="M33" s="25"/>
      <c r="N33" s="6"/>
    </row>
    <row r="34" spans="1:14" ht="13.5" customHeight="1">
      <c r="A34" s="15" t="s">
        <v>370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5" t="s">
        <v>288</v>
      </c>
      <c r="M34" s="25"/>
      <c r="N34" s="6"/>
    </row>
    <row r="35" spans="1:14" ht="13.5" customHeight="1">
      <c r="A35" s="15" t="s">
        <v>371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5" t="s">
        <v>289</v>
      </c>
      <c r="M35" s="25"/>
      <c r="N35" s="6"/>
    </row>
    <row r="36" spans="1:14" ht="13.5" customHeight="1">
      <c r="A36" s="15" t="s">
        <v>372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5" t="s">
        <v>298</v>
      </c>
      <c r="M36" s="25"/>
      <c r="N36" s="6"/>
    </row>
    <row r="37" spans="1:14" ht="13.5" customHeight="1">
      <c r="A37" s="15" t="s">
        <v>373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5" t="s">
        <v>299</v>
      </c>
      <c r="M37" s="25"/>
      <c r="N37" s="6"/>
    </row>
    <row r="38" spans="1:14" ht="13.5" customHeight="1">
      <c r="A38" s="15" t="s">
        <v>374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5" t="s">
        <v>300</v>
      </c>
      <c r="M38" s="25"/>
      <c r="N38" s="6"/>
    </row>
    <row r="39" spans="1:14" ht="13.5" customHeight="1">
      <c r="A39" s="15" t="s">
        <v>375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 t="s">
        <v>301</v>
      </c>
      <c r="M39" s="25"/>
      <c r="N39" s="6"/>
    </row>
    <row r="40" spans="1:14" ht="13.5" customHeight="1">
      <c r="A40" s="15" t="s">
        <v>376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 t="s">
        <v>302</v>
      </c>
      <c r="M40" s="25"/>
      <c r="N40" s="6"/>
    </row>
    <row r="41" spans="1:14" ht="13.5" customHeight="1">
      <c r="A41" s="15" t="s">
        <v>377</v>
      </c>
      <c r="B41" s="9">
        <v>0</v>
      </c>
      <c r="C41" s="9">
        <v>54.736199999999997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5" t="s">
        <v>303</v>
      </c>
      <c r="M41" s="25"/>
      <c r="N41" s="6"/>
    </row>
    <row r="42" spans="1:14" ht="13.5" customHeight="1">
      <c r="A42" s="15" t="s">
        <v>378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 t="s">
        <v>317</v>
      </c>
      <c r="M42" s="25"/>
      <c r="N42" s="6"/>
    </row>
    <row r="43" spans="1:14" ht="13.5" customHeight="1">
      <c r="A43" s="15" t="s">
        <v>306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 t="s">
        <v>311</v>
      </c>
      <c r="M43" s="25"/>
      <c r="N43" s="6"/>
    </row>
    <row r="44" spans="1:14" ht="13.5" customHeight="1">
      <c r="A44" s="15" t="s">
        <v>307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 t="s">
        <v>312</v>
      </c>
      <c r="M44" s="25"/>
      <c r="N44" s="6"/>
    </row>
    <row r="45" spans="1:14" ht="13.5" customHeight="1">
      <c r="A45" s="15" t="s">
        <v>308</v>
      </c>
      <c r="B45" s="9">
        <v>1</v>
      </c>
      <c r="C45" s="9">
        <v>307.1309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5" t="s">
        <v>313</v>
      </c>
      <c r="M45" s="25"/>
      <c r="N45" s="6"/>
    </row>
    <row r="46" spans="1:14" ht="13.5" customHeight="1">
      <c r="A46" s="15" t="s">
        <v>309</v>
      </c>
      <c r="B46" s="9">
        <v>5</v>
      </c>
      <c r="C46" s="9">
        <v>1542.0404000000001</v>
      </c>
      <c r="D46" s="9">
        <v>0</v>
      </c>
      <c r="E46" s="9">
        <v>7.9062999999999999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5" t="s">
        <v>314</v>
      </c>
      <c r="M46" s="25"/>
      <c r="N46" s="6"/>
    </row>
    <row r="47" spans="1:14" ht="13.5" customHeight="1">
      <c r="A47" s="15" t="s">
        <v>310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5" t="s">
        <v>315</v>
      </c>
      <c r="M47" s="25"/>
      <c r="N47" s="6"/>
    </row>
    <row r="48" spans="1:14" ht="13.5" customHeight="1">
      <c r="A48" s="15" t="s">
        <v>320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5" t="s">
        <v>326</v>
      </c>
      <c r="M48" s="25"/>
      <c r="N48" s="6"/>
    </row>
    <row r="49" spans="1:14" ht="13.5" customHeight="1">
      <c r="A49" s="15" t="s">
        <v>321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5" t="s">
        <v>327</v>
      </c>
      <c r="M49" s="25"/>
      <c r="N49" s="6"/>
    </row>
    <row r="50" spans="1:14" ht="13.5" customHeight="1">
      <c r="A50" s="15" t="s">
        <v>322</v>
      </c>
      <c r="B50" s="9">
        <v>2</v>
      </c>
      <c r="C50" s="9">
        <v>673.7586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25" t="s">
        <v>328</v>
      </c>
      <c r="M50" s="25"/>
      <c r="N50" s="6"/>
    </row>
    <row r="51" spans="1:14" ht="13.5" customHeight="1">
      <c r="A51" s="15" t="s">
        <v>323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5" t="s">
        <v>329</v>
      </c>
      <c r="M51" s="25"/>
      <c r="N51" s="6"/>
    </row>
    <row r="52" spans="1:14" ht="13.5" customHeight="1">
      <c r="A52" s="15" t="s">
        <v>324</v>
      </c>
      <c r="B52" s="9">
        <v>1</v>
      </c>
      <c r="C52" s="9">
        <v>304.08999999999997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5" t="s">
        <v>330</v>
      </c>
      <c r="M52" s="25"/>
      <c r="N52" s="6"/>
    </row>
    <row r="53" spans="1:14" ht="13.5" customHeight="1">
      <c r="A53" s="15" t="s">
        <v>325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5" t="s">
        <v>331</v>
      </c>
      <c r="M53" s="25"/>
      <c r="N53" s="6"/>
    </row>
    <row r="54" spans="1:14" ht="13.5" customHeight="1">
      <c r="A54" s="15" t="s">
        <v>334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 t="s">
        <v>340</v>
      </c>
      <c r="M54" s="25"/>
      <c r="N54" s="6"/>
    </row>
    <row r="55" spans="1:14" ht="13.5" customHeight="1">
      <c r="A55" s="15" t="s">
        <v>335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5" t="s">
        <v>341</v>
      </c>
      <c r="M55" s="25"/>
      <c r="N55" s="6"/>
    </row>
    <row r="56" spans="1:14" ht="13.5" customHeight="1">
      <c r="A56" s="15" t="s">
        <v>336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5" t="s">
        <v>342</v>
      </c>
      <c r="M56" s="25"/>
      <c r="N56" s="6"/>
    </row>
    <row r="57" spans="1:14" ht="13.5" customHeight="1">
      <c r="A57" s="15" t="s">
        <v>337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5" t="s">
        <v>343</v>
      </c>
      <c r="M57" s="25"/>
      <c r="N57" s="6"/>
    </row>
    <row r="58" spans="1:14" ht="13.5" customHeight="1">
      <c r="A58" s="15" t="s">
        <v>338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5" t="s">
        <v>344</v>
      </c>
      <c r="M58" s="25"/>
      <c r="N58" s="6"/>
    </row>
    <row r="59" spans="1:14" ht="13.5" customHeight="1">
      <c r="A59" s="15" t="s">
        <v>339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 t="s">
        <v>345</v>
      </c>
      <c r="M59" s="25"/>
      <c r="N59" s="6"/>
    </row>
    <row r="62" spans="1:14" ht="11.25" customHeight="1">
      <c r="A62" s="3" t="s">
        <v>421</v>
      </c>
      <c r="B62" s="19" t="s">
        <v>425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ht="11.25" customHeight="1">
      <c r="A63" s="5" t="s">
        <v>423</v>
      </c>
      <c r="B63" s="19" t="s">
        <v>426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ht="11.25" customHeight="1">
      <c r="A64" s="3" t="s">
        <v>349</v>
      </c>
      <c r="K64" s="2" t="s">
        <v>4</v>
      </c>
    </row>
    <row r="65" spans="1:14" ht="22.5" customHeight="1">
      <c r="A65" s="6" t="s">
        <v>141</v>
      </c>
      <c r="B65" s="24" t="s">
        <v>143</v>
      </c>
      <c r="C65" s="24"/>
      <c r="D65" s="24"/>
      <c r="E65" s="24"/>
      <c r="F65" s="24"/>
      <c r="G65" s="24"/>
      <c r="H65" s="24"/>
      <c r="I65" s="24"/>
      <c r="J65" s="24"/>
      <c r="K65" s="24"/>
      <c r="L65" s="6"/>
    </row>
    <row r="66" spans="1:14" ht="22.5" customHeight="1">
      <c r="A66" s="11" t="s">
        <v>144</v>
      </c>
      <c r="B66" s="19" t="s">
        <v>145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4" ht="11.25" customHeight="1">
      <c r="B67" s="21" t="s">
        <v>147</v>
      </c>
      <c r="C67" s="21"/>
      <c r="D67" s="21"/>
      <c r="E67" s="21"/>
      <c r="F67" s="21"/>
      <c r="G67" s="21"/>
      <c r="H67" s="21"/>
      <c r="I67" s="21"/>
      <c r="J67" s="21"/>
      <c r="K67" s="21"/>
      <c r="L67" s="6"/>
    </row>
    <row r="68" spans="1:14" ht="11.25" customHeight="1">
      <c r="B68" s="22" t="s">
        <v>152</v>
      </c>
      <c r="C68" s="22"/>
      <c r="D68" s="22" t="s">
        <v>165</v>
      </c>
      <c r="E68" s="22"/>
      <c r="F68" s="22" t="s">
        <v>166</v>
      </c>
      <c r="G68" s="22"/>
      <c r="H68" s="22" t="s">
        <v>167</v>
      </c>
      <c r="I68" s="22"/>
      <c r="J68" s="22" t="s">
        <v>168</v>
      </c>
      <c r="K68" s="22"/>
      <c r="L68" s="6"/>
    </row>
    <row r="69" spans="1:14" ht="11.25" customHeight="1">
      <c r="B69" s="22" t="s">
        <v>157</v>
      </c>
      <c r="C69" s="22"/>
      <c r="D69" s="22" t="s">
        <v>171</v>
      </c>
      <c r="E69" s="22"/>
      <c r="F69" s="22" t="s">
        <v>172</v>
      </c>
      <c r="G69" s="22"/>
      <c r="H69" s="22" t="s">
        <v>173</v>
      </c>
      <c r="I69" s="22"/>
      <c r="J69" s="22" t="s">
        <v>174</v>
      </c>
      <c r="K69" s="22"/>
      <c r="L69" s="6"/>
    </row>
    <row r="70" spans="1:14" ht="11.25" customHeight="1">
      <c r="B70" s="23" t="s">
        <v>158</v>
      </c>
      <c r="C70" s="23"/>
      <c r="D70" s="23" t="s">
        <v>158</v>
      </c>
      <c r="E70" s="23"/>
      <c r="F70" s="23" t="s">
        <v>158</v>
      </c>
      <c r="G70" s="23"/>
      <c r="H70" s="23" t="s">
        <v>158</v>
      </c>
      <c r="I70" s="23"/>
      <c r="J70" s="23" t="s">
        <v>158</v>
      </c>
      <c r="K70" s="23"/>
      <c r="L70" s="6"/>
    </row>
    <row r="71" spans="1:14" ht="10.5" customHeight="1">
      <c r="A71" s="2" t="s">
        <v>236</v>
      </c>
      <c r="B71" s="2" t="s">
        <v>159</v>
      </c>
      <c r="C71" s="2" t="s">
        <v>160</v>
      </c>
      <c r="D71" s="2" t="s">
        <v>159</v>
      </c>
      <c r="E71" s="2" t="s">
        <v>160</v>
      </c>
      <c r="F71" s="2" t="s">
        <v>159</v>
      </c>
      <c r="G71" s="2" t="s">
        <v>160</v>
      </c>
      <c r="H71" s="2" t="s">
        <v>159</v>
      </c>
      <c r="I71" s="2" t="s">
        <v>160</v>
      </c>
      <c r="J71" s="2" t="s">
        <v>159</v>
      </c>
      <c r="K71" s="2" t="s">
        <v>160</v>
      </c>
      <c r="L71" s="20" t="s">
        <v>236</v>
      </c>
      <c r="M71" s="20"/>
      <c r="N71" s="6"/>
    </row>
    <row r="72" spans="1:14" ht="11.25" customHeight="1">
      <c r="A72" s="4" t="s">
        <v>351</v>
      </c>
      <c r="B72" s="4" t="s">
        <v>19</v>
      </c>
      <c r="C72" s="4" t="s">
        <v>20</v>
      </c>
      <c r="D72" s="4" t="s">
        <v>19</v>
      </c>
      <c r="E72" s="4" t="s">
        <v>20</v>
      </c>
      <c r="F72" s="4" t="s">
        <v>19</v>
      </c>
      <c r="G72" s="4" t="s">
        <v>20</v>
      </c>
      <c r="H72" s="4" t="s">
        <v>19</v>
      </c>
      <c r="I72" s="4" t="s">
        <v>20</v>
      </c>
      <c r="J72" s="4" t="s">
        <v>19</v>
      </c>
      <c r="K72" s="4" t="s">
        <v>20</v>
      </c>
      <c r="L72" s="19" t="s">
        <v>351</v>
      </c>
      <c r="M72" s="19"/>
      <c r="N72" s="6"/>
    </row>
    <row r="73" spans="1:14" ht="13.5" customHeight="1">
      <c r="A73" s="15" t="s">
        <v>142</v>
      </c>
      <c r="B73" s="9">
        <v>0</v>
      </c>
      <c r="C73" s="9">
        <v>7.9062999999999999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5" t="s">
        <v>12</v>
      </c>
      <c r="M73" s="25"/>
      <c r="N73" s="6"/>
    </row>
    <row r="74" spans="1:14" ht="13.5" customHeight="1">
      <c r="A74" s="15" t="s">
        <v>237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5" t="s">
        <v>241</v>
      </c>
      <c r="M74" s="25"/>
      <c r="N74" s="6"/>
    </row>
    <row r="75" spans="1:14" ht="13.5" customHeight="1">
      <c r="A75" s="15" t="s">
        <v>238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 t="s">
        <v>242</v>
      </c>
      <c r="M75" s="25"/>
      <c r="N75" s="6"/>
    </row>
    <row r="76" spans="1:14" ht="13.5" customHeight="1">
      <c r="A76" s="15" t="s">
        <v>239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5" t="s">
        <v>243</v>
      </c>
      <c r="M76" s="25"/>
      <c r="N76" s="6"/>
    </row>
    <row r="77" spans="1:14" ht="13.5" customHeight="1">
      <c r="A77" s="15" t="s">
        <v>352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5" t="s">
        <v>246</v>
      </c>
      <c r="M77" s="25"/>
      <c r="N77" s="6"/>
    </row>
    <row r="78" spans="1:14" ht="13.5" customHeight="1">
      <c r="A78" s="15" t="s">
        <v>353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 t="s">
        <v>247</v>
      </c>
      <c r="M78" s="25"/>
      <c r="N78" s="6"/>
    </row>
    <row r="79" spans="1:14" ht="13.5" customHeight="1">
      <c r="A79" s="15" t="s">
        <v>354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 t="s">
        <v>256</v>
      </c>
      <c r="M79" s="25"/>
      <c r="N79" s="6"/>
    </row>
    <row r="80" spans="1:14" ht="13.5" customHeight="1">
      <c r="A80" s="15" t="s">
        <v>355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5" t="s">
        <v>257</v>
      </c>
      <c r="M80" s="25"/>
      <c r="N80" s="6"/>
    </row>
    <row r="81" spans="1:14" ht="13.5" customHeight="1">
      <c r="A81" s="15" t="s">
        <v>356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 t="s">
        <v>258</v>
      </c>
      <c r="M81" s="25"/>
      <c r="N81" s="6"/>
    </row>
    <row r="82" spans="1:14" ht="13.5" customHeight="1">
      <c r="A82" s="15" t="s">
        <v>357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 t="s">
        <v>259</v>
      </c>
      <c r="M82" s="25"/>
      <c r="N82" s="6"/>
    </row>
    <row r="83" spans="1:14" ht="13.5" customHeight="1">
      <c r="A83" s="15" t="s">
        <v>358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 t="s">
        <v>260</v>
      </c>
      <c r="M83" s="25"/>
      <c r="N83" s="6"/>
    </row>
    <row r="84" spans="1:14" ht="13.5" customHeight="1">
      <c r="A84" s="15" t="s">
        <v>359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5" t="s">
        <v>261</v>
      </c>
      <c r="M84" s="25"/>
      <c r="N84" s="6"/>
    </row>
    <row r="85" spans="1:14" ht="13.5" customHeight="1">
      <c r="A85" s="15" t="s">
        <v>360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 t="s">
        <v>270</v>
      </c>
      <c r="M85" s="25"/>
      <c r="N85" s="6"/>
    </row>
    <row r="86" spans="1:14" ht="13.5" customHeight="1">
      <c r="A86" s="15" t="s">
        <v>361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 t="s">
        <v>271</v>
      </c>
      <c r="M86" s="25"/>
      <c r="N86" s="6"/>
    </row>
    <row r="87" spans="1:14" ht="13.5" customHeight="1">
      <c r="A87" s="15" t="s">
        <v>362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5" t="s">
        <v>272</v>
      </c>
      <c r="M87" s="25"/>
      <c r="N87" s="6"/>
    </row>
    <row r="88" spans="1:14" ht="13.5" customHeight="1">
      <c r="A88" s="15" t="s">
        <v>363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5" t="s">
        <v>273</v>
      </c>
      <c r="M88" s="25"/>
      <c r="N88" s="6"/>
    </row>
    <row r="89" spans="1:14" ht="13.5" customHeight="1">
      <c r="A89" s="15" t="s">
        <v>364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5" t="s">
        <v>274</v>
      </c>
      <c r="M89" s="25"/>
      <c r="N89" s="6"/>
    </row>
    <row r="90" spans="1:14" ht="13.5" customHeight="1">
      <c r="A90" s="15" t="s">
        <v>365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 t="s">
        <v>275</v>
      </c>
      <c r="M90" s="25"/>
      <c r="N90" s="6"/>
    </row>
    <row r="91" spans="1:14" ht="13.5" customHeight="1">
      <c r="A91" s="15" t="s">
        <v>366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 t="s">
        <v>284</v>
      </c>
      <c r="M91" s="25"/>
      <c r="N91" s="6"/>
    </row>
    <row r="92" spans="1:14" ht="13.5" customHeight="1">
      <c r="A92" s="15" t="s">
        <v>367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5" t="s">
        <v>285</v>
      </c>
      <c r="M92" s="25"/>
      <c r="N92" s="6"/>
    </row>
    <row r="93" spans="1:14" ht="13.5" customHeight="1">
      <c r="A93" s="15" t="s">
        <v>368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5" t="s">
        <v>286</v>
      </c>
      <c r="M93" s="25"/>
      <c r="N93" s="6"/>
    </row>
    <row r="94" spans="1:14" ht="13.5" customHeight="1">
      <c r="A94" s="15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5" t="s">
        <v>287</v>
      </c>
      <c r="M94" s="25"/>
      <c r="N94" s="6"/>
    </row>
    <row r="95" spans="1:14" ht="13.5" customHeight="1">
      <c r="A95" s="15" t="s">
        <v>370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5" t="s">
        <v>288</v>
      </c>
      <c r="M95" s="25"/>
      <c r="N95" s="6"/>
    </row>
    <row r="96" spans="1:14" ht="13.5" customHeight="1">
      <c r="A96" s="15" t="s">
        <v>371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5" t="s">
        <v>289</v>
      </c>
      <c r="M96" s="25"/>
      <c r="N96" s="6"/>
    </row>
    <row r="97" spans="1:14" ht="13.5" customHeight="1">
      <c r="A97" s="15" t="s">
        <v>372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5" t="s">
        <v>298</v>
      </c>
      <c r="M97" s="25"/>
      <c r="N97" s="6"/>
    </row>
    <row r="98" spans="1:14" ht="13.5" customHeight="1">
      <c r="A98" s="15" t="s">
        <v>373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5" t="s">
        <v>299</v>
      </c>
      <c r="M98" s="25"/>
      <c r="N98" s="6"/>
    </row>
    <row r="99" spans="1:14" ht="13.5" customHeight="1">
      <c r="A99" s="15" t="s">
        <v>374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5" t="s">
        <v>300</v>
      </c>
      <c r="M99" s="25"/>
      <c r="N99" s="6"/>
    </row>
    <row r="100" spans="1:14" ht="13.5" customHeight="1">
      <c r="A100" s="15" t="s">
        <v>375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 t="s">
        <v>301</v>
      </c>
      <c r="M100" s="25"/>
      <c r="N100" s="6"/>
    </row>
    <row r="101" spans="1:14" ht="13.5" customHeight="1">
      <c r="A101" s="15" t="s">
        <v>376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 t="s">
        <v>302</v>
      </c>
      <c r="M101" s="25"/>
      <c r="N101" s="6"/>
    </row>
    <row r="102" spans="1:14" ht="13.5" customHeight="1">
      <c r="A102" s="15" t="s">
        <v>377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5" t="s">
        <v>303</v>
      </c>
      <c r="M102" s="25"/>
      <c r="N102" s="6"/>
    </row>
    <row r="103" spans="1:14" ht="13.5" customHeight="1">
      <c r="A103" s="15" t="s">
        <v>378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 t="s">
        <v>317</v>
      </c>
      <c r="M103" s="25"/>
      <c r="N103" s="6"/>
    </row>
    <row r="104" spans="1:14" ht="13.5" customHeight="1">
      <c r="A104" s="15" t="s">
        <v>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 t="s">
        <v>311</v>
      </c>
      <c r="M104" s="25"/>
      <c r="N104" s="6"/>
    </row>
    <row r="105" spans="1:14" ht="13.5" customHeight="1">
      <c r="A105" s="15" t="s">
        <v>307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 t="s">
        <v>312</v>
      </c>
      <c r="M105" s="25"/>
      <c r="N105" s="6"/>
    </row>
    <row r="106" spans="1:14" ht="13.5" customHeight="1">
      <c r="A106" s="15" t="s">
        <v>308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5" t="s">
        <v>313</v>
      </c>
      <c r="M106" s="25"/>
      <c r="N106" s="6"/>
    </row>
    <row r="107" spans="1:14" ht="13.5" customHeight="1">
      <c r="A107" s="15" t="s">
        <v>309</v>
      </c>
      <c r="B107" s="9">
        <v>0</v>
      </c>
      <c r="C107" s="9">
        <v>7.9062999999999999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5" t="s">
        <v>314</v>
      </c>
      <c r="M107" s="25"/>
      <c r="N107" s="6"/>
    </row>
    <row r="108" spans="1:14" ht="13.5" customHeight="1">
      <c r="A108" s="15" t="s">
        <v>310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 t="s">
        <v>315</v>
      </c>
      <c r="M108" s="25"/>
      <c r="N108" s="6"/>
    </row>
    <row r="109" spans="1:14" ht="13.5" customHeight="1">
      <c r="A109" s="15" t="s">
        <v>320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5" t="s">
        <v>326</v>
      </c>
      <c r="M109" s="25"/>
      <c r="N109" s="6"/>
    </row>
    <row r="110" spans="1:14" ht="13.5" customHeight="1">
      <c r="A110" s="15" t="s">
        <v>321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5" t="s">
        <v>327</v>
      </c>
      <c r="M110" s="25"/>
      <c r="N110" s="6"/>
    </row>
    <row r="111" spans="1:14" ht="13.5" customHeight="1">
      <c r="A111" s="15" t="s">
        <v>322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5" t="s">
        <v>328</v>
      </c>
      <c r="M111" s="25"/>
      <c r="N111" s="6"/>
    </row>
    <row r="112" spans="1:14" ht="13.5" customHeight="1">
      <c r="A112" s="15" t="s">
        <v>323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5" t="s">
        <v>329</v>
      </c>
      <c r="M112" s="25"/>
      <c r="N112" s="6"/>
    </row>
    <row r="113" spans="1:14" ht="13.5" customHeight="1">
      <c r="A113" s="15" t="s">
        <v>324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5" t="s">
        <v>330</v>
      </c>
      <c r="M113" s="25"/>
      <c r="N113" s="6"/>
    </row>
    <row r="114" spans="1:14" ht="13.5" customHeight="1">
      <c r="A114" s="15" t="s">
        <v>325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5" t="s">
        <v>331</v>
      </c>
      <c r="M114" s="25"/>
      <c r="N114" s="6"/>
    </row>
    <row r="115" spans="1:14" ht="13.5" customHeight="1">
      <c r="A115" s="15" t="s">
        <v>334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 t="s">
        <v>340</v>
      </c>
      <c r="M115" s="25"/>
      <c r="N115" s="6"/>
    </row>
    <row r="116" spans="1:14" ht="13.5" customHeight="1">
      <c r="A116" s="15" t="s">
        <v>335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 t="s">
        <v>341</v>
      </c>
      <c r="M116" s="25"/>
      <c r="N116" s="6"/>
    </row>
    <row r="117" spans="1:14" ht="13.5" customHeight="1">
      <c r="A117" s="15" t="s">
        <v>336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 t="s">
        <v>342</v>
      </c>
      <c r="M117" s="25"/>
      <c r="N117" s="6"/>
    </row>
    <row r="118" spans="1:14" ht="13.5" customHeight="1">
      <c r="A118" s="15" t="s">
        <v>337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5" t="s">
        <v>343</v>
      </c>
      <c r="M118" s="25"/>
      <c r="N118" s="6"/>
    </row>
    <row r="119" spans="1:14" ht="13.5" customHeight="1">
      <c r="A119" s="15" t="s">
        <v>338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5" t="s">
        <v>344</v>
      </c>
      <c r="M119" s="25"/>
      <c r="N119" s="6"/>
    </row>
    <row r="120" spans="1:14" ht="13.5" customHeight="1">
      <c r="A120" s="15" t="s">
        <v>339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 t="s">
        <v>345</v>
      </c>
      <c r="M120" s="25"/>
      <c r="N120" s="6"/>
    </row>
    <row r="123" spans="1:14" ht="11.25" customHeight="1">
      <c r="A123" s="3" t="s">
        <v>421</v>
      </c>
      <c r="B123" s="19" t="s">
        <v>427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4" ht="11.25" customHeight="1">
      <c r="A124" s="5" t="s">
        <v>423</v>
      </c>
      <c r="B124" s="19" t="s">
        <v>428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4" ht="11.25" customHeight="1">
      <c r="A125" s="3" t="s">
        <v>349</v>
      </c>
      <c r="K125" s="2" t="s">
        <v>4</v>
      </c>
    </row>
    <row r="126" spans="1:14" ht="22.5" customHeight="1">
      <c r="A126" s="6" t="s">
        <v>141</v>
      </c>
      <c r="B126" s="24" t="s">
        <v>143</v>
      </c>
      <c r="C126" s="24"/>
      <c r="D126" s="24"/>
      <c r="E126" s="24"/>
      <c r="F126" s="24"/>
      <c r="G126" s="24"/>
      <c r="H126" s="24" t="s">
        <v>179</v>
      </c>
      <c r="I126" s="24"/>
      <c r="J126" s="24"/>
      <c r="K126" s="24"/>
      <c r="L126" s="6"/>
    </row>
    <row r="127" spans="1:14" ht="22.5" customHeight="1">
      <c r="A127" s="11" t="s">
        <v>144</v>
      </c>
      <c r="B127" s="19" t="s">
        <v>145</v>
      </c>
      <c r="C127" s="19"/>
      <c r="D127" s="19"/>
      <c r="E127" s="19"/>
      <c r="F127" s="19"/>
      <c r="G127" s="19"/>
      <c r="H127" s="19" t="s">
        <v>181</v>
      </c>
      <c r="I127" s="19"/>
      <c r="J127" s="19"/>
      <c r="K127" s="19"/>
    </row>
    <row r="128" spans="1:14" ht="11.25" customHeight="1">
      <c r="B128" s="21" t="s">
        <v>183</v>
      </c>
      <c r="C128" s="21"/>
      <c r="D128" s="21"/>
      <c r="E128" s="21"/>
      <c r="F128" s="21"/>
      <c r="G128" s="21"/>
      <c r="H128" s="21" t="s">
        <v>184</v>
      </c>
      <c r="I128" s="21"/>
      <c r="J128" s="21"/>
      <c r="K128" s="21"/>
      <c r="L128" s="6"/>
    </row>
    <row r="129" spans="1:14" ht="11.25" customHeight="1">
      <c r="B129" s="22" t="s">
        <v>169</v>
      </c>
      <c r="C129" s="22"/>
      <c r="D129" s="22" t="s">
        <v>170</v>
      </c>
      <c r="E129" s="22"/>
      <c r="F129" s="22" t="s">
        <v>185</v>
      </c>
      <c r="G129" s="22"/>
      <c r="H129" s="22" t="s">
        <v>148</v>
      </c>
      <c r="I129" s="22"/>
      <c r="J129" s="22" t="s">
        <v>186</v>
      </c>
      <c r="K129" s="22"/>
      <c r="L129" s="6"/>
    </row>
    <row r="130" spans="1:14" ht="11.25" customHeight="1">
      <c r="B130" s="22" t="s">
        <v>175</v>
      </c>
      <c r="C130" s="22"/>
      <c r="D130" s="22" t="s">
        <v>176</v>
      </c>
      <c r="E130" s="22"/>
      <c r="F130" s="22" t="s">
        <v>189</v>
      </c>
      <c r="G130" s="22"/>
      <c r="H130" s="22" t="s">
        <v>153</v>
      </c>
      <c r="I130" s="22"/>
      <c r="J130" s="22" t="s">
        <v>190</v>
      </c>
      <c r="K130" s="22"/>
      <c r="L130" s="6"/>
    </row>
    <row r="131" spans="1:14" ht="11.25" customHeight="1">
      <c r="B131" s="23" t="s">
        <v>158</v>
      </c>
      <c r="C131" s="23"/>
      <c r="D131" s="23" t="s">
        <v>158</v>
      </c>
      <c r="E131" s="23"/>
      <c r="F131" s="23" t="s">
        <v>158</v>
      </c>
      <c r="G131" s="23"/>
      <c r="H131" s="23" t="s">
        <v>158</v>
      </c>
      <c r="I131" s="23"/>
      <c r="J131" s="23" t="s">
        <v>158</v>
      </c>
      <c r="K131" s="23"/>
      <c r="L131" s="6"/>
    </row>
    <row r="132" spans="1:14" ht="10.5" customHeight="1">
      <c r="A132" s="2" t="s">
        <v>236</v>
      </c>
      <c r="B132" s="2" t="s">
        <v>159</v>
      </c>
      <c r="C132" s="2" t="s">
        <v>160</v>
      </c>
      <c r="D132" s="2" t="s">
        <v>159</v>
      </c>
      <c r="E132" s="2" t="s">
        <v>160</v>
      </c>
      <c r="F132" s="2" t="s">
        <v>159</v>
      </c>
      <c r="G132" s="2" t="s">
        <v>160</v>
      </c>
      <c r="H132" s="2" t="s">
        <v>159</v>
      </c>
      <c r="I132" s="2" t="s">
        <v>160</v>
      </c>
      <c r="J132" s="2" t="s">
        <v>159</v>
      </c>
      <c r="K132" s="2" t="s">
        <v>160</v>
      </c>
      <c r="L132" s="20" t="s">
        <v>236</v>
      </c>
      <c r="M132" s="20"/>
      <c r="N132" s="6"/>
    </row>
    <row r="133" spans="1:14" ht="11.25" customHeight="1">
      <c r="A133" s="4" t="s">
        <v>351</v>
      </c>
      <c r="B133" s="4" t="s">
        <v>19</v>
      </c>
      <c r="C133" s="4" t="s">
        <v>20</v>
      </c>
      <c r="D133" s="4" t="s">
        <v>19</v>
      </c>
      <c r="E133" s="4" t="s">
        <v>20</v>
      </c>
      <c r="F133" s="4" t="s">
        <v>19</v>
      </c>
      <c r="G133" s="4" t="s">
        <v>20</v>
      </c>
      <c r="H133" s="4" t="s">
        <v>19</v>
      </c>
      <c r="I133" s="4" t="s">
        <v>20</v>
      </c>
      <c r="J133" s="4" t="s">
        <v>19</v>
      </c>
      <c r="K133" s="4" t="s">
        <v>20</v>
      </c>
      <c r="L133" s="19" t="s">
        <v>351</v>
      </c>
      <c r="M133" s="19"/>
      <c r="N133" s="6"/>
    </row>
    <row r="134" spans="1:14" ht="13.5" customHeight="1">
      <c r="A134" s="15" t="s">
        <v>142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9</v>
      </c>
      <c r="I134" s="9">
        <v>2904.2588000000001</v>
      </c>
      <c r="J134" s="9">
        <v>5</v>
      </c>
      <c r="K134" s="9">
        <v>1684.8579</v>
      </c>
      <c r="L134" s="25" t="s">
        <v>12</v>
      </c>
      <c r="M134" s="25"/>
      <c r="N134" s="6"/>
    </row>
    <row r="135" spans="1:14" ht="13.5" customHeight="1">
      <c r="A135" s="15" t="s">
        <v>237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5" t="s">
        <v>241</v>
      </c>
      <c r="M135" s="25"/>
      <c r="N135" s="6"/>
    </row>
    <row r="136" spans="1:14" ht="13.5" customHeight="1">
      <c r="A136" s="15" t="s">
        <v>238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5" t="s">
        <v>242</v>
      </c>
      <c r="M136" s="25"/>
      <c r="N136" s="6"/>
    </row>
    <row r="137" spans="1:14" ht="13.5" customHeight="1">
      <c r="A137" s="15" t="s">
        <v>239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1</v>
      </c>
      <c r="I137" s="9">
        <v>389.23520000000002</v>
      </c>
      <c r="J137" s="9">
        <v>1</v>
      </c>
      <c r="K137" s="9">
        <v>389.23520000000002</v>
      </c>
      <c r="L137" s="25" t="s">
        <v>243</v>
      </c>
      <c r="M137" s="25"/>
      <c r="N137" s="6"/>
    </row>
    <row r="138" spans="1:14" ht="13.5" customHeight="1">
      <c r="A138" s="15" t="s">
        <v>352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5" t="s">
        <v>246</v>
      </c>
      <c r="M138" s="25"/>
      <c r="N138" s="6"/>
    </row>
    <row r="139" spans="1:14" ht="13.5" customHeight="1">
      <c r="A139" s="15" t="s">
        <v>353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5" t="s">
        <v>247</v>
      </c>
      <c r="M139" s="25"/>
      <c r="N139" s="6"/>
    </row>
    <row r="140" spans="1:14" ht="13.5" customHeight="1">
      <c r="A140" s="15" t="s">
        <v>354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5" t="s">
        <v>256</v>
      </c>
      <c r="M140" s="25"/>
      <c r="N140" s="6"/>
    </row>
    <row r="141" spans="1:14" ht="13.5" customHeight="1">
      <c r="A141" s="15" t="s">
        <v>355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25" t="s">
        <v>257</v>
      </c>
      <c r="M141" s="25"/>
      <c r="N141" s="6"/>
    </row>
    <row r="142" spans="1:14" ht="13.5" customHeight="1">
      <c r="A142" s="15" t="s">
        <v>356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5" t="s">
        <v>258</v>
      </c>
      <c r="M142" s="25"/>
      <c r="N142" s="6"/>
    </row>
    <row r="143" spans="1:14" ht="13.5" customHeight="1">
      <c r="A143" s="15" t="s">
        <v>357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25" t="s">
        <v>259</v>
      </c>
      <c r="M143" s="25"/>
      <c r="N143" s="6"/>
    </row>
    <row r="144" spans="1:14" ht="13.5" customHeight="1">
      <c r="A144" s="15" t="s">
        <v>358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5" t="s">
        <v>260</v>
      </c>
      <c r="M144" s="25"/>
      <c r="N144" s="6"/>
    </row>
    <row r="145" spans="1:14" ht="13.5" customHeight="1">
      <c r="A145" s="15" t="s">
        <v>359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5" t="s">
        <v>261</v>
      </c>
      <c r="M145" s="25"/>
      <c r="N145" s="6"/>
    </row>
    <row r="146" spans="1:14" ht="13.5" customHeight="1">
      <c r="A146" s="15" t="s">
        <v>360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5" t="s">
        <v>270</v>
      </c>
      <c r="M146" s="25"/>
      <c r="N146" s="6"/>
    </row>
    <row r="147" spans="1:14" ht="13.5" customHeight="1">
      <c r="A147" s="15" t="s">
        <v>361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25" t="s">
        <v>271</v>
      </c>
      <c r="M147" s="25"/>
      <c r="N147" s="6"/>
    </row>
    <row r="148" spans="1:14" ht="13.5" customHeight="1">
      <c r="A148" s="15" t="s">
        <v>362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25" t="s">
        <v>272</v>
      </c>
      <c r="M148" s="25"/>
      <c r="N148" s="6"/>
    </row>
    <row r="149" spans="1:14" ht="13.5" customHeight="1">
      <c r="A149" s="15" t="s">
        <v>363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25" t="s">
        <v>273</v>
      </c>
      <c r="M149" s="25"/>
      <c r="N149" s="6"/>
    </row>
    <row r="150" spans="1:14" ht="13.5" customHeight="1">
      <c r="A150" s="15" t="s">
        <v>364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25" t="s">
        <v>274</v>
      </c>
      <c r="M150" s="25"/>
      <c r="N150" s="6"/>
    </row>
    <row r="151" spans="1:14" ht="13.5" customHeight="1">
      <c r="A151" s="15" t="s">
        <v>365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5" t="s">
        <v>275</v>
      </c>
      <c r="M151" s="25"/>
      <c r="N151" s="6"/>
    </row>
    <row r="152" spans="1:14" ht="13.5" customHeight="1">
      <c r="A152" s="15" t="s">
        <v>366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25" t="s">
        <v>284</v>
      </c>
      <c r="M152" s="25"/>
      <c r="N152" s="6"/>
    </row>
    <row r="153" spans="1:14" ht="13.5" customHeight="1">
      <c r="A153" s="15" t="s">
        <v>367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25" t="s">
        <v>285</v>
      </c>
      <c r="M153" s="25"/>
      <c r="N153" s="6"/>
    </row>
    <row r="154" spans="1:14" ht="13.5" customHeight="1">
      <c r="A154" s="15" t="s">
        <v>368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5" t="s">
        <v>286</v>
      </c>
      <c r="M154" s="25"/>
      <c r="N154" s="6"/>
    </row>
    <row r="155" spans="1:14" ht="13.5" customHeight="1">
      <c r="A155" s="15" t="s">
        <v>369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334.49900000000002</v>
      </c>
      <c r="J155" s="9">
        <v>1</v>
      </c>
      <c r="K155" s="9">
        <v>334.49900000000002</v>
      </c>
      <c r="L155" s="25" t="s">
        <v>287</v>
      </c>
      <c r="M155" s="25"/>
      <c r="N155" s="6"/>
    </row>
    <row r="156" spans="1:14" ht="13.5" customHeight="1">
      <c r="A156" s="15" t="s">
        <v>370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25" t="s">
        <v>288</v>
      </c>
      <c r="M156" s="25"/>
      <c r="N156" s="6"/>
    </row>
    <row r="157" spans="1:14" ht="13.5" customHeight="1">
      <c r="A157" s="15" t="s">
        <v>371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25" t="s">
        <v>289</v>
      </c>
      <c r="M157" s="25"/>
      <c r="N157" s="6"/>
    </row>
    <row r="158" spans="1:14" ht="13.5" customHeight="1">
      <c r="A158" s="15" t="s">
        <v>372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25" t="s">
        <v>298</v>
      </c>
      <c r="M158" s="25"/>
      <c r="N158" s="6"/>
    </row>
    <row r="159" spans="1:14" ht="13.5" customHeight="1">
      <c r="A159" s="15" t="s">
        <v>373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5" t="s">
        <v>299</v>
      </c>
      <c r="M159" s="25"/>
      <c r="N159" s="6"/>
    </row>
    <row r="160" spans="1:14" ht="13.5" customHeight="1">
      <c r="A160" s="15" t="s">
        <v>374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5" t="s">
        <v>300</v>
      </c>
      <c r="M160" s="25"/>
      <c r="N160" s="6"/>
    </row>
    <row r="161" spans="1:14" ht="13.5" customHeight="1">
      <c r="A161" s="15" t="s">
        <v>375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5" t="s">
        <v>301</v>
      </c>
      <c r="M161" s="25"/>
      <c r="N161" s="6"/>
    </row>
    <row r="162" spans="1:14" ht="13.5" customHeight="1">
      <c r="A162" s="15" t="s">
        <v>376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5" t="s">
        <v>302</v>
      </c>
      <c r="M162" s="25"/>
      <c r="N162" s="6"/>
    </row>
    <row r="163" spans="1:14" ht="13.5" customHeight="1">
      <c r="A163" s="15" t="s">
        <v>377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54.736199999999997</v>
      </c>
      <c r="J163" s="9">
        <v>0</v>
      </c>
      <c r="K163" s="9">
        <v>54.736199999999997</v>
      </c>
      <c r="L163" s="25" t="s">
        <v>303</v>
      </c>
      <c r="M163" s="25"/>
      <c r="N163" s="6"/>
    </row>
    <row r="164" spans="1:14" ht="13.5" customHeight="1">
      <c r="A164" s="15" t="s">
        <v>378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5" t="s">
        <v>317</v>
      </c>
      <c r="M164" s="25"/>
      <c r="N164" s="6"/>
    </row>
    <row r="165" spans="1:14" ht="13.5" customHeight="1">
      <c r="A165" s="15" t="s">
        <v>306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5" t="s">
        <v>311</v>
      </c>
      <c r="M165" s="25"/>
      <c r="N165" s="6"/>
    </row>
    <row r="166" spans="1:14" ht="13.5" customHeight="1">
      <c r="A166" s="15" t="s">
        <v>307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5" t="s">
        <v>312</v>
      </c>
      <c r="M166" s="25"/>
      <c r="N166" s="6"/>
    </row>
    <row r="167" spans="1:14" ht="13.5" customHeight="1">
      <c r="A167" s="15" t="s">
        <v>308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307.1309</v>
      </c>
      <c r="J167" s="9">
        <v>0</v>
      </c>
      <c r="K167" s="9">
        <v>0</v>
      </c>
      <c r="L167" s="25" t="s">
        <v>313</v>
      </c>
      <c r="M167" s="25"/>
      <c r="N167" s="6"/>
    </row>
    <row r="168" spans="1:14" ht="13.5" customHeight="1">
      <c r="A168" s="15" t="s">
        <v>309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4</v>
      </c>
      <c r="I168" s="9">
        <v>1230.0441000000001</v>
      </c>
      <c r="J168" s="9">
        <v>3</v>
      </c>
      <c r="K168" s="9">
        <v>925.95410000000004</v>
      </c>
      <c r="L168" s="25" t="s">
        <v>314</v>
      </c>
      <c r="M168" s="25"/>
      <c r="N168" s="6"/>
    </row>
    <row r="169" spans="1:14" ht="13.5" customHeight="1">
      <c r="A169" s="15" t="s">
        <v>310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5" t="s">
        <v>315</v>
      </c>
      <c r="M169" s="25"/>
      <c r="N169" s="6"/>
    </row>
    <row r="170" spans="1:14" ht="13.5" customHeight="1">
      <c r="A170" s="15" t="s">
        <v>320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25" t="s">
        <v>326</v>
      </c>
      <c r="M170" s="25"/>
      <c r="N170" s="6"/>
    </row>
    <row r="171" spans="1:14" ht="13.5" customHeight="1">
      <c r="A171" s="15" t="s">
        <v>321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25" t="s">
        <v>327</v>
      </c>
      <c r="M171" s="25"/>
      <c r="N171" s="6"/>
    </row>
    <row r="172" spans="1:14" ht="13.5" customHeight="1">
      <c r="A172" s="15" t="s">
        <v>322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2</v>
      </c>
      <c r="I172" s="9">
        <v>673.7586</v>
      </c>
      <c r="J172" s="9">
        <v>1</v>
      </c>
      <c r="K172" s="9">
        <v>369.66860000000003</v>
      </c>
      <c r="L172" s="25" t="s">
        <v>328</v>
      </c>
      <c r="M172" s="25"/>
      <c r="N172" s="6"/>
    </row>
    <row r="173" spans="1:14" ht="13.5" customHeight="1">
      <c r="A173" s="15" t="s">
        <v>323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25" t="s">
        <v>329</v>
      </c>
      <c r="M173" s="25"/>
      <c r="N173" s="6"/>
    </row>
    <row r="174" spans="1:14" ht="13.5" customHeight="1">
      <c r="A174" s="15" t="s">
        <v>324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1</v>
      </c>
      <c r="I174" s="9">
        <v>304.08999999999997</v>
      </c>
      <c r="J174" s="9">
        <v>0</v>
      </c>
      <c r="K174" s="9">
        <v>0</v>
      </c>
      <c r="L174" s="25" t="s">
        <v>330</v>
      </c>
      <c r="M174" s="25"/>
      <c r="N174" s="6"/>
    </row>
    <row r="175" spans="1:14" ht="13.5" customHeight="1">
      <c r="A175" s="15" t="s">
        <v>325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25" t="s">
        <v>331</v>
      </c>
      <c r="M175" s="25"/>
      <c r="N175" s="6"/>
    </row>
    <row r="176" spans="1:14" ht="13.5" customHeight="1">
      <c r="A176" s="15" t="s">
        <v>334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5" t="s">
        <v>340</v>
      </c>
      <c r="M176" s="25"/>
      <c r="N176" s="6"/>
    </row>
    <row r="177" spans="1:14" ht="13.5" customHeight="1">
      <c r="A177" s="15" t="s">
        <v>335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5" t="s">
        <v>341</v>
      </c>
      <c r="M177" s="25"/>
      <c r="N177" s="6"/>
    </row>
    <row r="178" spans="1:14" ht="13.5" customHeight="1">
      <c r="A178" s="15" t="s">
        <v>336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5" t="s">
        <v>342</v>
      </c>
      <c r="M178" s="25"/>
      <c r="N178" s="6"/>
    </row>
    <row r="179" spans="1:14" ht="13.5" customHeight="1">
      <c r="A179" s="15" t="s">
        <v>337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5" t="s">
        <v>343</v>
      </c>
      <c r="M179" s="25"/>
      <c r="N179" s="6"/>
    </row>
    <row r="180" spans="1:14" ht="13.5" customHeight="1">
      <c r="A180" s="15" t="s">
        <v>338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5" t="s">
        <v>344</v>
      </c>
      <c r="M180" s="25"/>
      <c r="N180" s="6"/>
    </row>
    <row r="181" spans="1:14" ht="13.5" customHeight="1">
      <c r="A181" s="15" t="s">
        <v>339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5" t="s">
        <v>345</v>
      </c>
      <c r="M181" s="25"/>
      <c r="N181" s="6"/>
    </row>
    <row r="184" spans="1:14" ht="11.25" customHeight="1">
      <c r="A184" s="3" t="s">
        <v>421</v>
      </c>
      <c r="B184" s="19" t="s">
        <v>429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4" ht="11.25" customHeight="1">
      <c r="A185" s="5" t="s">
        <v>423</v>
      </c>
      <c r="B185" s="19" t="s">
        <v>430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4" ht="11.25" customHeight="1">
      <c r="A186" s="3" t="s">
        <v>349</v>
      </c>
      <c r="K186" s="2" t="s">
        <v>4</v>
      </c>
    </row>
    <row r="187" spans="1:14" ht="22.5" customHeight="1">
      <c r="A187" s="6" t="s">
        <v>141</v>
      </c>
      <c r="B187" s="24" t="s">
        <v>179</v>
      </c>
      <c r="C187" s="24"/>
      <c r="D187" s="24" t="s">
        <v>180</v>
      </c>
      <c r="E187" s="24"/>
      <c r="F187" s="24"/>
      <c r="G187" s="24"/>
      <c r="H187" s="24"/>
      <c r="I187" s="24"/>
      <c r="J187" s="24"/>
      <c r="K187" s="24"/>
      <c r="L187" s="6"/>
    </row>
    <row r="188" spans="1:14" ht="22.5" customHeight="1">
      <c r="A188" s="11" t="s">
        <v>144</v>
      </c>
      <c r="B188" s="19" t="s">
        <v>181</v>
      </c>
      <c r="C188" s="19"/>
      <c r="D188" s="19" t="s">
        <v>182</v>
      </c>
      <c r="E188" s="19"/>
      <c r="F188" s="19"/>
      <c r="G188" s="19"/>
      <c r="H188" s="19"/>
      <c r="I188" s="19"/>
      <c r="J188" s="19"/>
      <c r="K188" s="19"/>
    </row>
    <row r="189" spans="1:14" ht="11.25" customHeight="1">
      <c r="B189" s="21" t="s">
        <v>146</v>
      </c>
      <c r="C189" s="21"/>
      <c r="D189" s="21" t="s">
        <v>350</v>
      </c>
      <c r="E189" s="21"/>
      <c r="F189" s="21"/>
      <c r="G189" s="21"/>
      <c r="H189" s="21"/>
      <c r="I189" s="21"/>
      <c r="J189" s="21"/>
      <c r="K189" s="21"/>
      <c r="L189" s="6"/>
    </row>
    <row r="190" spans="1:14" ht="11.25" customHeight="1">
      <c r="B190" s="22" t="s">
        <v>187</v>
      </c>
      <c r="C190" s="22"/>
      <c r="D190" s="22" t="s">
        <v>148</v>
      </c>
      <c r="E190" s="22"/>
      <c r="F190" s="22" t="s">
        <v>188</v>
      </c>
      <c r="G190" s="22"/>
      <c r="H190" s="22" t="s">
        <v>197</v>
      </c>
      <c r="I190" s="22"/>
      <c r="J190" s="22" t="s">
        <v>198</v>
      </c>
      <c r="K190" s="22"/>
      <c r="L190" s="6"/>
    </row>
    <row r="191" spans="1:14" ht="11.25" customHeight="1">
      <c r="B191" s="22" t="s">
        <v>191</v>
      </c>
      <c r="C191" s="22"/>
      <c r="D191" s="22" t="s">
        <v>153</v>
      </c>
      <c r="E191" s="22"/>
      <c r="F191" s="22" t="s">
        <v>192</v>
      </c>
      <c r="G191" s="22"/>
      <c r="H191" s="22" t="s">
        <v>201</v>
      </c>
      <c r="I191" s="22"/>
      <c r="J191" s="22" t="s">
        <v>202</v>
      </c>
      <c r="K191" s="22"/>
      <c r="L191" s="6"/>
    </row>
    <row r="192" spans="1:14" ht="11.25" customHeight="1">
      <c r="B192" s="23" t="s">
        <v>158</v>
      </c>
      <c r="C192" s="23"/>
      <c r="D192" s="23" t="s">
        <v>158</v>
      </c>
      <c r="E192" s="23"/>
      <c r="F192" s="23" t="s">
        <v>158</v>
      </c>
      <c r="G192" s="23"/>
      <c r="H192" s="23" t="s">
        <v>158</v>
      </c>
      <c r="I192" s="23"/>
      <c r="J192" s="23" t="s">
        <v>158</v>
      </c>
      <c r="K192" s="23"/>
      <c r="L192" s="6"/>
    </row>
    <row r="193" spans="1:14" ht="10.5" customHeight="1">
      <c r="A193" s="2" t="s">
        <v>236</v>
      </c>
      <c r="B193" s="2" t="s">
        <v>159</v>
      </c>
      <c r="C193" s="2" t="s">
        <v>160</v>
      </c>
      <c r="D193" s="2" t="s">
        <v>159</v>
      </c>
      <c r="E193" s="2" t="s">
        <v>160</v>
      </c>
      <c r="F193" s="2" t="s">
        <v>159</v>
      </c>
      <c r="G193" s="2" t="s">
        <v>160</v>
      </c>
      <c r="H193" s="2" t="s">
        <v>159</v>
      </c>
      <c r="I193" s="2" t="s">
        <v>160</v>
      </c>
      <c r="J193" s="2" t="s">
        <v>159</v>
      </c>
      <c r="K193" s="2" t="s">
        <v>160</v>
      </c>
      <c r="L193" s="20" t="s">
        <v>236</v>
      </c>
      <c r="M193" s="20"/>
      <c r="N193" s="6"/>
    </row>
    <row r="194" spans="1:14" ht="11.25" customHeight="1">
      <c r="A194" s="4" t="s">
        <v>351</v>
      </c>
      <c r="B194" s="4" t="s">
        <v>19</v>
      </c>
      <c r="C194" s="4" t="s">
        <v>20</v>
      </c>
      <c r="D194" s="4" t="s">
        <v>19</v>
      </c>
      <c r="E194" s="4" t="s">
        <v>20</v>
      </c>
      <c r="F194" s="4" t="s">
        <v>19</v>
      </c>
      <c r="G194" s="4" t="s">
        <v>20</v>
      </c>
      <c r="H194" s="4" t="s">
        <v>19</v>
      </c>
      <c r="I194" s="4" t="s">
        <v>20</v>
      </c>
      <c r="J194" s="4" t="s">
        <v>19</v>
      </c>
      <c r="K194" s="4" t="s">
        <v>20</v>
      </c>
      <c r="L194" s="19" t="s">
        <v>351</v>
      </c>
      <c r="M194" s="19"/>
      <c r="N194" s="6"/>
    </row>
    <row r="195" spans="1:14" ht="13.5" customHeight="1">
      <c r="A195" s="15" t="s">
        <v>142</v>
      </c>
      <c r="B195" s="9">
        <v>4</v>
      </c>
      <c r="C195" s="9">
        <v>1219.4009000000001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25" t="s">
        <v>12</v>
      </c>
      <c r="M195" s="25"/>
      <c r="N195" s="6"/>
    </row>
    <row r="196" spans="1:14" ht="13.5" customHeight="1">
      <c r="A196" s="15" t="s">
        <v>237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5" t="s">
        <v>241</v>
      </c>
      <c r="M196" s="25"/>
      <c r="N196" s="6"/>
    </row>
    <row r="197" spans="1:14" ht="13.5" customHeight="1">
      <c r="A197" s="15" t="s">
        <v>238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5" t="s">
        <v>242</v>
      </c>
      <c r="M197" s="25"/>
      <c r="N197" s="6"/>
    </row>
    <row r="198" spans="1:14" ht="13.5" customHeight="1">
      <c r="A198" s="15" t="s">
        <v>239</v>
      </c>
      <c r="B198" s="9">
        <v>0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25" t="s">
        <v>243</v>
      </c>
      <c r="M198" s="25"/>
      <c r="N198" s="6"/>
    </row>
    <row r="199" spans="1:14" ht="13.5" customHeight="1">
      <c r="A199" s="15" t="s">
        <v>352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5" t="s">
        <v>246</v>
      </c>
      <c r="M199" s="25"/>
      <c r="N199" s="6"/>
    </row>
    <row r="200" spans="1:14" ht="13.5" customHeight="1">
      <c r="A200" s="15" t="s">
        <v>353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5" t="s">
        <v>247</v>
      </c>
      <c r="M200" s="25"/>
      <c r="N200" s="6"/>
    </row>
    <row r="201" spans="1:14" ht="13.5" customHeight="1">
      <c r="A201" s="15" t="s">
        <v>354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5" t="s">
        <v>256</v>
      </c>
      <c r="M201" s="25"/>
      <c r="N201" s="6"/>
    </row>
    <row r="202" spans="1:14" ht="13.5" customHeight="1">
      <c r="A202" s="15" t="s">
        <v>355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5" t="s">
        <v>257</v>
      </c>
      <c r="M202" s="25"/>
      <c r="N202" s="6"/>
    </row>
    <row r="203" spans="1:14" ht="13.5" customHeight="1">
      <c r="A203" s="15" t="s">
        <v>356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5" t="s">
        <v>258</v>
      </c>
      <c r="M203" s="25"/>
      <c r="N203" s="6"/>
    </row>
    <row r="204" spans="1:14" ht="13.5" customHeight="1">
      <c r="A204" s="15" t="s">
        <v>357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5" t="s">
        <v>259</v>
      </c>
      <c r="M204" s="25"/>
      <c r="N204" s="6"/>
    </row>
    <row r="205" spans="1:14" ht="13.5" customHeight="1">
      <c r="A205" s="15" t="s">
        <v>358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5" t="s">
        <v>260</v>
      </c>
      <c r="M205" s="25"/>
      <c r="N205" s="6"/>
    </row>
    <row r="206" spans="1:14" ht="13.5" customHeight="1">
      <c r="A206" s="15" t="s">
        <v>359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5" t="s">
        <v>261</v>
      </c>
      <c r="M206" s="25"/>
      <c r="N206" s="6"/>
    </row>
    <row r="207" spans="1:14" ht="13.5" customHeight="1">
      <c r="A207" s="15" t="s">
        <v>360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5" t="s">
        <v>270</v>
      </c>
      <c r="M207" s="25"/>
      <c r="N207" s="6"/>
    </row>
    <row r="208" spans="1:14" ht="13.5" customHeight="1">
      <c r="A208" s="15" t="s">
        <v>361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5" t="s">
        <v>271</v>
      </c>
      <c r="M208" s="25"/>
      <c r="N208" s="6"/>
    </row>
    <row r="209" spans="1:14" ht="13.5" customHeight="1">
      <c r="A209" s="15" t="s">
        <v>362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5" t="s">
        <v>272</v>
      </c>
      <c r="M209" s="25"/>
      <c r="N209" s="6"/>
    </row>
    <row r="210" spans="1:14" ht="13.5" customHeight="1">
      <c r="A210" s="15" t="s">
        <v>363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5" t="s">
        <v>273</v>
      </c>
      <c r="M210" s="25"/>
      <c r="N210" s="6"/>
    </row>
    <row r="211" spans="1:14" ht="13.5" customHeight="1">
      <c r="A211" s="15" t="s">
        <v>364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5" t="s">
        <v>274</v>
      </c>
      <c r="M211" s="25"/>
      <c r="N211" s="6"/>
    </row>
    <row r="212" spans="1:14" ht="13.5" customHeight="1">
      <c r="A212" s="15" t="s">
        <v>365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5" t="s">
        <v>275</v>
      </c>
      <c r="M212" s="25"/>
      <c r="N212" s="6"/>
    </row>
    <row r="213" spans="1:14" ht="13.5" customHeight="1">
      <c r="A213" s="15" t="s">
        <v>366</v>
      </c>
      <c r="B213" s="9">
        <v>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5" t="s">
        <v>284</v>
      </c>
      <c r="M213" s="25"/>
      <c r="N213" s="6"/>
    </row>
    <row r="214" spans="1:14" ht="13.5" customHeight="1">
      <c r="A214" s="15" t="s">
        <v>367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5" t="s">
        <v>285</v>
      </c>
      <c r="M214" s="25"/>
      <c r="N214" s="6"/>
    </row>
    <row r="215" spans="1:14" ht="13.5" customHeight="1">
      <c r="A215" s="15" t="s">
        <v>368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5" t="s">
        <v>286</v>
      </c>
      <c r="M215" s="25"/>
      <c r="N215" s="6"/>
    </row>
    <row r="216" spans="1:14" ht="13.5" customHeight="1">
      <c r="A216" s="15" t="s">
        <v>369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5" t="s">
        <v>287</v>
      </c>
      <c r="M216" s="25"/>
      <c r="N216" s="6"/>
    </row>
    <row r="217" spans="1:14" ht="13.5" customHeight="1">
      <c r="A217" s="15" t="s">
        <v>370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25" t="s">
        <v>288</v>
      </c>
      <c r="M217" s="25"/>
      <c r="N217" s="6"/>
    </row>
    <row r="218" spans="1:14" ht="13.5" customHeight="1">
      <c r="A218" s="15" t="s">
        <v>371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25" t="s">
        <v>289</v>
      </c>
      <c r="M218" s="25"/>
      <c r="N218" s="6"/>
    </row>
    <row r="219" spans="1:14" ht="13.5" customHeight="1">
      <c r="A219" s="15" t="s">
        <v>372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5" t="s">
        <v>298</v>
      </c>
      <c r="M219" s="25"/>
      <c r="N219" s="6"/>
    </row>
    <row r="220" spans="1:14" ht="13.5" customHeight="1">
      <c r="A220" s="15" t="s">
        <v>373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5" t="s">
        <v>299</v>
      </c>
      <c r="M220" s="25"/>
      <c r="N220" s="6"/>
    </row>
    <row r="221" spans="1:14" ht="13.5" customHeight="1">
      <c r="A221" s="15" t="s">
        <v>374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5" t="s">
        <v>300</v>
      </c>
      <c r="M221" s="25"/>
      <c r="N221" s="6"/>
    </row>
    <row r="222" spans="1:14" ht="13.5" customHeight="1">
      <c r="A222" s="15" t="s">
        <v>375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5" t="s">
        <v>301</v>
      </c>
      <c r="M222" s="25"/>
      <c r="N222" s="6"/>
    </row>
    <row r="223" spans="1:14" ht="13.5" customHeight="1">
      <c r="A223" s="15" t="s">
        <v>376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5" t="s">
        <v>302</v>
      </c>
      <c r="M223" s="25"/>
      <c r="N223" s="6"/>
    </row>
    <row r="224" spans="1:14" ht="13.5" customHeight="1">
      <c r="A224" s="15" t="s">
        <v>377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5" t="s">
        <v>303</v>
      </c>
      <c r="M224" s="25"/>
      <c r="N224" s="6"/>
    </row>
    <row r="225" spans="1:14" ht="13.5" customHeight="1">
      <c r="A225" s="15" t="s">
        <v>378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5" t="s">
        <v>317</v>
      </c>
      <c r="M225" s="25"/>
      <c r="N225" s="6"/>
    </row>
    <row r="226" spans="1:14" ht="13.5" customHeight="1">
      <c r="A226" s="15" t="s">
        <v>306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5" t="s">
        <v>311</v>
      </c>
      <c r="M226" s="25"/>
      <c r="N226" s="6"/>
    </row>
    <row r="227" spans="1:14" ht="13.5" customHeight="1">
      <c r="A227" s="15" t="s">
        <v>307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5" t="s">
        <v>312</v>
      </c>
      <c r="M227" s="25"/>
      <c r="N227" s="6"/>
    </row>
    <row r="228" spans="1:14" ht="13.5" customHeight="1">
      <c r="A228" s="15" t="s">
        <v>308</v>
      </c>
      <c r="B228" s="9">
        <v>1</v>
      </c>
      <c r="C228" s="9">
        <v>307.1309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5" t="s">
        <v>313</v>
      </c>
      <c r="M228" s="25"/>
      <c r="N228" s="6"/>
    </row>
    <row r="229" spans="1:14" ht="13.5" customHeight="1">
      <c r="A229" s="15" t="s">
        <v>309</v>
      </c>
      <c r="B229" s="9">
        <v>1</v>
      </c>
      <c r="C229" s="9">
        <v>304.08999999999997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25" t="s">
        <v>314</v>
      </c>
      <c r="M229" s="25"/>
      <c r="N229" s="6"/>
    </row>
    <row r="230" spans="1:14" ht="13.5" customHeight="1">
      <c r="A230" s="15" t="s">
        <v>310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5" t="s">
        <v>315</v>
      </c>
      <c r="M230" s="25"/>
      <c r="N230" s="6"/>
    </row>
    <row r="231" spans="1:14" ht="13.5" customHeight="1">
      <c r="A231" s="15" t="s">
        <v>320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5" t="s">
        <v>326</v>
      </c>
      <c r="M231" s="25"/>
      <c r="N231" s="6"/>
    </row>
    <row r="232" spans="1:14" ht="13.5" customHeight="1">
      <c r="A232" s="15" t="s">
        <v>321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5" t="s">
        <v>327</v>
      </c>
      <c r="M232" s="25"/>
      <c r="N232" s="6"/>
    </row>
    <row r="233" spans="1:14" ht="13.5" customHeight="1">
      <c r="A233" s="15" t="s">
        <v>322</v>
      </c>
      <c r="B233" s="9">
        <v>1</v>
      </c>
      <c r="C233" s="9">
        <v>304.08999999999997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5" t="s">
        <v>328</v>
      </c>
      <c r="M233" s="25"/>
      <c r="N233" s="6"/>
    </row>
    <row r="234" spans="1:14" ht="13.5" customHeight="1">
      <c r="A234" s="15" t="s">
        <v>323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5" t="s">
        <v>329</v>
      </c>
      <c r="M234" s="25"/>
      <c r="N234" s="6"/>
    </row>
    <row r="235" spans="1:14" ht="13.5" customHeight="1">
      <c r="A235" s="15" t="s">
        <v>324</v>
      </c>
      <c r="B235" s="9">
        <v>1</v>
      </c>
      <c r="C235" s="9">
        <v>304.08999999999997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25" t="s">
        <v>330</v>
      </c>
      <c r="M235" s="25"/>
      <c r="N235" s="6"/>
    </row>
    <row r="236" spans="1:14" ht="13.5" customHeight="1">
      <c r="A236" s="15" t="s">
        <v>325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5" t="s">
        <v>331</v>
      </c>
      <c r="M236" s="25"/>
      <c r="N236" s="6"/>
    </row>
    <row r="237" spans="1:14" ht="13.5" customHeight="1">
      <c r="A237" s="15" t="s">
        <v>334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5" t="s">
        <v>340</v>
      </c>
      <c r="M237" s="25"/>
      <c r="N237" s="6"/>
    </row>
    <row r="238" spans="1:14" ht="13.5" customHeight="1">
      <c r="A238" s="15" t="s">
        <v>335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5" t="s">
        <v>341</v>
      </c>
      <c r="M238" s="25"/>
      <c r="N238" s="6"/>
    </row>
    <row r="239" spans="1:14" ht="13.5" customHeight="1">
      <c r="A239" s="15" t="s">
        <v>336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5" t="s">
        <v>342</v>
      </c>
      <c r="M239" s="25"/>
      <c r="N239" s="6"/>
    </row>
    <row r="240" spans="1:14" ht="13.5" customHeight="1">
      <c r="A240" s="15" t="s">
        <v>337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5" t="s">
        <v>343</v>
      </c>
      <c r="M240" s="25"/>
      <c r="N240" s="6"/>
    </row>
    <row r="241" spans="1:14" ht="13.5" customHeight="1">
      <c r="A241" s="15" t="s">
        <v>338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5" t="s">
        <v>344</v>
      </c>
      <c r="M241" s="25"/>
      <c r="N241" s="6"/>
    </row>
    <row r="242" spans="1:14" ht="13.5" customHeight="1">
      <c r="A242" s="15" t="s">
        <v>339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5" t="s">
        <v>345</v>
      </c>
      <c r="M242" s="25"/>
      <c r="N242" s="6"/>
    </row>
    <row r="245" spans="1:14" ht="11.25" customHeight="1">
      <c r="A245" s="3" t="s">
        <v>421</v>
      </c>
      <c r="B245" s="19" t="s">
        <v>431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1.25" customHeight="1">
      <c r="A246" s="5" t="s">
        <v>423</v>
      </c>
      <c r="B246" s="19" t="s">
        <v>432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4" ht="11.25" customHeight="1">
      <c r="A247" s="3" t="s">
        <v>349</v>
      </c>
      <c r="K247" s="2" t="s">
        <v>4</v>
      </c>
    </row>
    <row r="248" spans="1:14" ht="22.5" customHeight="1">
      <c r="A248" s="6" t="s">
        <v>141</v>
      </c>
      <c r="B248" s="24" t="s">
        <v>180</v>
      </c>
      <c r="C248" s="24"/>
      <c r="D248" s="24"/>
      <c r="E248" s="24"/>
      <c r="F248" s="24"/>
      <c r="G248" s="24"/>
      <c r="H248" s="24" t="s">
        <v>195</v>
      </c>
      <c r="I248" s="24"/>
      <c r="J248" s="24"/>
      <c r="K248" s="24"/>
      <c r="L248" s="6"/>
    </row>
    <row r="249" spans="1:14" ht="22.5" customHeight="1">
      <c r="A249" s="11" t="s">
        <v>144</v>
      </c>
      <c r="B249" s="19" t="s">
        <v>182</v>
      </c>
      <c r="C249" s="19"/>
      <c r="D249" s="19"/>
      <c r="E249" s="19"/>
      <c r="F249" s="19"/>
      <c r="G249" s="19"/>
      <c r="H249" s="19" t="s">
        <v>196</v>
      </c>
      <c r="I249" s="19"/>
      <c r="J249" s="19"/>
      <c r="K249" s="19"/>
    </row>
    <row r="250" spans="1:14" ht="11.25" customHeight="1">
      <c r="B250" s="21" t="s">
        <v>183</v>
      </c>
      <c r="C250" s="21"/>
      <c r="D250" s="21"/>
      <c r="E250" s="21"/>
      <c r="F250" s="21"/>
      <c r="G250" s="21"/>
      <c r="H250" s="21" t="s">
        <v>184</v>
      </c>
      <c r="I250" s="21"/>
      <c r="J250" s="21"/>
      <c r="K250" s="21"/>
      <c r="L250" s="6"/>
    </row>
    <row r="251" spans="1:14" ht="11.25" customHeight="1">
      <c r="B251" s="22" t="s">
        <v>199</v>
      </c>
      <c r="C251" s="22"/>
      <c r="D251" s="22" t="s">
        <v>200</v>
      </c>
      <c r="E251" s="22"/>
      <c r="F251" s="22" t="s">
        <v>185</v>
      </c>
      <c r="G251" s="22"/>
      <c r="H251" s="22" t="s">
        <v>148</v>
      </c>
      <c r="I251" s="22"/>
      <c r="J251" s="22" t="s">
        <v>207</v>
      </c>
      <c r="K251" s="22"/>
      <c r="L251" s="6"/>
    </row>
    <row r="252" spans="1:14" ht="11.25" customHeight="1">
      <c r="B252" s="22" t="s">
        <v>203</v>
      </c>
      <c r="C252" s="22"/>
      <c r="D252" s="22" t="s">
        <v>204</v>
      </c>
      <c r="E252" s="22"/>
      <c r="F252" s="22" t="s">
        <v>189</v>
      </c>
      <c r="G252" s="22"/>
      <c r="H252" s="22" t="s">
        <v>153</v>
      </c>
      <c r="I252" s="22"/>
      <c r="J252" s="22" t="s">
        <v>213</v>
      </c>
      <c r="K252" s="22"/>
      <c r="L252" s="6"/>
    </row>
    <row r="253" spans="1:14" ht="11.25" customHeight="1">
      <c r="B253" s="23" t="s">
        <v>158</v>
      </c>
      <c r="C253" s="23"/>
      <c r="D253" s="23" t="s">
        <v>158</v>
      </c>
      <c r="E253" s="23"/>
      <c r="F253" s="23" t="s">
        <v>158</v>
      </c>
      <c r="G253" s="23"/>
      <c r="H253" s="23" t="s">
        <v>158</v>
      </c>
      <c r="I253" s="23"/>
      <c r="J253" s="23" t="s">
        <v>158</v>
      </c>
      <c r="K253" s="23"/>
      <c r="L253" s="6"/>
    </row>
    <row r="254" spans="1:14" ht="10.5" customHeight="1">
      <c r="A254" s="2" t="s">
        <v>236</v>
      </c>
      <c r="B254" s="2" t="s">
        <v>159</v>
      </c>
      <c r="C254" s="2" t="s">
        <v>160</v>
      </c>
      <c r="D254" s="2" t="s">
        <v>159</v>
      </c>
      <c r="E254" s="2" t="s">
        <v>160</v>
      </c>
      <c r="F254" s="2" t="s">
        <v>159</v>
      </c>
      <c r="G254" s="2" t="s">
        <v>160</v>
      </c>
      <c r="H254" s="2" t="s">
        <v>159</v>
      </c>
      <c r="I254" s="2" t="s">
        <v>160</v>
      </c>
      <c r="J254" s="2" t="s">
        <v>159</v>
      </c>
      <c r="K254" s="2" t="s">
        <v>160</v>
      </c>
      <c r="L254" s="20" t="s">
        <v>236</v>
      </c>
      <c r="M254" s="20"/>
      <c r="N254" s="6"/>
    </row>
    <row r="255" spans="1:14" ht="11.25" customHeight="1">
      <c r="A255" s="4" t="s">
        <v>351</v>
      </c>
      <c r="B255" s="4" t="s">
        <v>19</v>
      </c>
      <c r="C255" s="4" t="s">
        <v>20</v>
      </c>
      <c r="D255" s="4" t="s">
        <v>19</v>
      </c>
      <c r="E255" s="4" t="s">
        <v>20</v>
      </c>
      <c r="F255" s="4" t="s">
        <v>19</v>
      </c>
      <c r="G255" s="4" t="s">
        <v>20</v>
      </c>
      <c r="H255" s="4" t="s">
        <v>19</v>
      </c>
      <c r="I255" s="4" t="s">
        <v>20</v>
      </c>
      <c r="J255" s="4" t="s">
        <v>19</v>
      </c>
      <c r="K255" s="4" t="s">
        <v>20</v>
      </c>
      <c r="L255" s="19" t="s">
        <v>351</v>
      </c>
      <c r="M255" s="19"/>
      <c r="N255" s="6"/>
    </row>
    <row r="256" spans="1:14" ht="13.5" customHeight="1">
      <c r="A256" s="15" t="s">
        <v>142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25" t="s">
        <v>12</v>
      </c>
      <c r="M256" s="25"/>
      <c r="N256" s="6"/>
    </row>
    <row r="257" spans="1:14" ht="13.5" customHeight="1">
      <c r="A257" s="15" t="s">
        <v>237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5" t="s">
        <v>241</v>
      </c>
      <c r="M257" s="25"/>
      <c r="N257" s="6"/>
    </row>
    <row r="258" spans="1:14" ht="13.5" customHeight="1">
      <c r="A258" s="15" t="s">
        <v>238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5" t="s">
        <v>242</v>
      </c>
      <c r="M258" s="25"/>
      <c r="N258" s="6"/>
    </row>
    <row r="259" spans="1:14" ht="13.5" customHeight="1">
      <c r="A259" s="15" t="s">
        <v>239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25" t="s">
        <v>243</v>
      </c>
      <c r="M259" s="25"/>
      <c r="N259" s="6"/>
    </row>
    <row r="260" spans="1:14" ht="13.5" customHeight="1">
      <c r="A260" s="15" t="s">
        <v>352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5" t="s">
        <v>246</v>
      </c>
      <c r="M260" s="25"/>
      <c r="N260" s="6"/>
    </row>
    <row r="261" spans="1:14" ht="13.5" customHeight="1">
      <c r="A261" s="15" t="s">
        <v>353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5" t="s">
        <v>247</v>
      </c>
      <c r="M261" s="25"/>
      <c r="N261" s="6"/>
    </row>
    <row r="262" spans="1:14" ht="13.5" customHeight="1">
      <c r="A262" s="15" t="s">
        <v>354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5" t="s">
        <v>256</v>
      </c>
      <c r="M262" s="25"/>
      <c r="N262" s="6"/>
    </row>
    <row r="263" spans="1:14" ht="13.5" customHeight="1">
      <c r="A263" s="15" t="s">
        <v>355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5" t="s">
        <v>257</v>
      </c>
      <c r="M263" s="25"/>
      <c r="N263" s="6"/>
    </row>
    <row r="264" spans="1:14" ht="13.5" customHeight="1">
      <c r="A264" s="15" t="s">
        <v>356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5" t="s">
        <v>258</v>
      </c>
      <c r="M264" s="25"/>
      <c r="N264" s="6"/>
    </row>
    <row r="265" spans="1:14" ht="13.5" customHeight="1">
      <c r="A265" s="15" t="s">
        <v>357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5" t="s">
        <v>259</v>
      </c>
      <c r="M265" s="25"/>
      <c r="N265" s="6"/>
    </row>
    <row r="266" spans="1:14" ht="13.5" customHeight="1">
      <c r="A266" s="15" t="s">
        <v>358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5" t="s">
        <v>260</v>
      </c>
      <c r="M266" s="25"/>
      <c r="N266" s="6"/>
    </row>
    <row r="267" spans="1:14" ht="13.5" customHeight="1">
      <c r="A267" s="15" t="s">
        <v>359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5" t="s">
        <v>261</v>
      </c>
      <c r="M267" s="25"/>
      <c r="N267" s="6"/>
    </row>
    <row r="268" spans="1:14" ht="13.5" customHeight="1">
      <c r="A268" s="15" t="s">
        <v>360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5" t="s">
        <v>270</v>
      </c>
      <c r="M268" s="25"/>
      <c r="N268" s="6"/>
    </row>
    <row r="269" spans="1:14" ht="13.5" customHeight="1">
      <c r="A269" s="15" t="s">
        <v>361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5" t="s">
        <v>271</v>
      </c>
      <c r="M269" s="25"/>
      <c r="N269" s="6"/>
    </row>
    <row r="270" spans="1:14" ht="13.5" customHeight="1">
      <c r="A270" s="15" t="s">
        <v>362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5" t="s">
        <v>272</v>
      </c>
      <c r="M270" s="25"/>
      <c r="N270" s="6"/>
    </row>
    <row r="271" spans="1:14" ht="13.5" customHeight="1">
      <c r="A271" s="15" t="s">
        <v>363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5" t="s">
        <v>273</v>
      </c>
      <c r="M271" s="25"/>
      <c r="N271" s="6"/>
    </row>
    <row r="272" spans="1:14" ht="13.5" customHeight="1">
      <c r="A272" s="15" t="s">
        <v>364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5" t="s">
        <v>274</v>
      </c>
      <c r="M272" s="25"/>
      <c r="N272" s="6"/>
    </row>
    <row r="273" spans="1:14" ht="13.5" customHeight="1">
      <c r="A273" s="15" t="s">
        <v>365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5" t="s">
        <v>275</v>
      </c>
      <c r="M273" s="25"/>
      <c r="N273" s="6"/>
    </row>
    <row r="274" spans="1:14" ht="13.5" customHeight="1">
      <c r="A274" s="15" t="s">
        <v>366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5" t="s">
        <v>284</v>
      </c>
      <c r="M274" s="25"/>
      <c r="N274" s="6"/>
    </row>
    <row r="275" spans="1:14" ht="13.5" customHeight="1">
      <c r="A275" s="15" t="s">
        <v>367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5" t="s">
        <v>285</v>
      </c>
      <c r="M275" s="25"/>
      <c r="N275" s="6"/>
    </row>
    <row r="276" spans="1:14" ht="13.5" customHeight="1">
      <c r="A276" s="15" t="s">
        <v>368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5" t="s">
        <v>286</v>
      </c>
      <c r="M276" s="25"/>
      <c r="N276" s="6"/>
    </row>
    <row r="277" spans="1:14" ht="13.5" customHeight="1">
      <c r="A277" s="15" t="s">
        <v>369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25" t="s">
        <v>287</v>
      </c>
      <c r="M277" s="25"/>
      <c r="N277" s="6"/>
    </row>
    <row r="278" spans="1:14" ht="13.5" customHeight="1">
      <c r="A278" s="15" t="s">
        <v>370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25" t="s">
        <v>288</v>
      </c>
      <c r="M278" s="25"/>
      <c r="N278" s="6"/>
    </row>
    <row r="279" spans="1:14" ht="13.5" customHeight="1">
      <c r="A279" s="15" t="s">
        <v>371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25" t="s">
        <v>289</v>
      </c>
      <c r="M279" s="25"/>
      <c r="N279" s="6"/>
    </row>
    <row r="280" spans="1:14" ht="13.5" customHeight="1">
      <c r="A280" s="15" t="s">
        <v>372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25" t="s">
        <v>298</v>
      </c>
      <c r="M280" s="25"/>
      <c r="N280" s="6"/>
    </row>
    <row r="281" spans="1:14" ht="13.5" customHeight="1">
      <c r="A281" s="15" t="s">
        <v>373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5" t="s">
        <v>299</v>
      </c>
      <c r="M281" s="25"/>
      <c r="N281" s="6"/>
    </row>
    <row r="282" spans="1:14" ht="13.5" customHeight="1">
      <c r="A282" s="15" t="s">
        <v>374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25" t="s">
        <v>300</v>
      </c>
      <c r="M282" s="25"/>
      <c r="N282" s="6"/>
    </row>
    <row r="283" spans="1:14" ht="13.5" customHeight="1">
      <c r="A283" s="15" t="s">
        <v>375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5" t="s">
        <v>301</v>
      </c>
      <c r="M283" s="25"/>
      <c r="N283" s="6"/>
    </row>
    <row r="284" spans="1:14" ht="13.5" customHeight="1">
      <c r="A284" s="15" t="s">
        <v>376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5" t="s">
        <v>302</v>
      </c>
      <c r="M284" s="25"/>
      <c r="N284" s="6"/>
    </row>
    <row r="285" spans="1:14" ht="13.5" customHeight="1">
      <c r="A285" s="15" t="s">
        <v>377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5" t="s">
        <v>303</v>
      </c>
      <c r="M285" s="25"/>
      <c r="N285" s="6"/>
    </row>
    <row r="286" spans="1:14" ht="13.5" customHeight="1">
      <c r="A286" s="15" t="s">
        <v>378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5" t="s">
        <v>317</v>
      </c>
      <c r="M286" s="25"/>
      <c r="N286" s="6"/>
    </row>
    <row r="287" spans="1:14" ht="13.5" customHeight="1">
      <c r="A287" s="15" t="s">
        <v>306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5" t="s">
        <v>311</v>
      </c>
      <c r="M287" s="25"/>
      <c r="N287" s="6"/>
    </row>
    <row r="288" spans="1:14" ht="13.5" customHeight="1">
      <c r="A288" s="15" t="s">
        <v>307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5" t="s">
        <v>312</v>
      </c>
      <c r="M288" s="25"/>
      <c r="N288" s="6"/>
    </row>
    <row r="289" spans="1:14" ht="13.5" customHeight="1">
      <c r="A289" s="15" t="s">
        <v>308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25" t="s">
        <v>313</v>
      </c>
      <c r="M289" s="25"/>
      <c r="N289" s="6"/>
    </row>
    <row r="290" spans="1:14" ht="13.5" customHeight="1">
      <c r="A290" s="15" t="s">
        <v>309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25" t="s">
        <v>314</v>
      </c>
      <c r="M290" s="25"/>
      <c r="N290" s="6"/>
    </row>
    <row r="291" spans="1:14" ht="13.5" customHeight="1">
      <c r="A291" s="15" t="s">
        <v>310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25" t="s">
        <v>315</v>
      </c>
      <c r="M291" s="25"/>
      <c r="N291" s="6"/>
    </row>
    <row r="292" spans="1:14" ht="13.5" customHeight="1">
      <c r="A292" s="15" t="s">
        <v>320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25" t="s">
        <v>326</v>
      </c>
      <c r="M292" s="25"/>
      <c r="N292" s="6"/>
    </row>
    <row r="293" spans="1:14" ht="13.5" customHeight="1">
      <c r="A293" s="15" t="s">
        <v>321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25" t="s">
        <v>327</v>
      </c>
      <c r="M293" s="25"/>
      <c r="N293" s="6"/>
    </row>
    <row r="294" spans="1:14" ht="13.5" customHeight="1">
      <c r="A294" s="15" t="s">
        <v>322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25" t="s">
        <v>328</v>
      </c>
      <c r="M294" s="25"/>
      <c r="N294" s="6"/>
    </row>
    <row r="295" spans="1:14" ht="13.5" customHeight="1">
      <c r="A295" s="15" t="s">
        <v>323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5" t="s">
        <v>329</v>
      </c>
      <c r="M295" s="25"/>
      <c r="N295" s="6"/>
    </row>
    <row r="296" spans="1:14" ht="13.5" customHeight="1">
      <c r="A296" s="15" t="s">
        <v>324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25" t="s">
        <v>330</v>
      </c>
      <c r="M296" s="25"/>
      <c r="N296" s="6"/>
    </row>
    <row r="297" spans="1:14" ht="13.5" customHeight="1">
      <c r="A297" s="15" t="s">
        <v>325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5" t="s">
        <v>331</v>
      </c>
      <c r="M297" s="25"/>
      <c r="N297" s="6"/>
    </row>
    <row r="298" spans="1:14" ht="13.5" customHeight="1">
      <c r="A298" s="15" t="s">
        <v>334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5" t="s">
        <v>340</v>
      </c>
      <c r="M298" s="25"/>
      <c r="N298" s="6"/>
    </row>
    <row r="299" spans="1:14" ht="13.5" customHeight="1">
      <c r="A299" s="15" t="s">
        <v>335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5" t="s">
        <v>341</v>
      </c>
      <c r="M299" s="25"/>
      <c r="N299" s="6"/>
    </row>
    <row r="300" spans="1:14" ht="13.5" customHeight="1">
      <c r="A300" s="15" t="s">
        <v>336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5" t="s">
        <v>342</v>
      </c>
      <c r="M300" s="25"/>
      <c r="N300" s="6"/>
    </row>
    <row r="301" spans="1:14" ht="13.5" customHeight="1">
      <c r="A301" s="15" t="s">
        <v>337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5" t="s">
        <v>343</v>
      </c>
      <c r="M301" s="25"/>
      <c r="N301" s="6"/>
    </row>
    <row r="302" spans="1:14" ht="13.5" customHeight="1">
      <c r="A302" s="15" t="s">
        <v>338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5" t="s">
        <v>344</v>
      </c>
      <c r="M302" s="25"/>
      <c r="N302" s="6"/>
    </row>
    <row r="303" spans="1:14" ht="13.5" customHeight="1">
      <c r="A303" s="15" t="s">
        <v>339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5" t="s">
        <v>345</v>
      </c>
      <c r="M303" s="25"/>
      <c r="N303" s="6"/>
    </row>
    <row r="306" spans="1:15" ht="11.25" customHeight="1">
      <c r="A306" s="3" t="s">
        <v>421</v>
      </c>
      <c r="B306" s="19" t="s">
        <v>433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5" ht="11.25" customHeight="1">
      <c r="A307" s="5" t="s">
        <v>423</v>
      </c>
      <c r="B307" s="19" t="s">
        <v>434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5" ht="11.25" customHeight="1">
      <c r="A308" s="3" t="s">
        <v>349</v>
      </c>
      <c r="K308" s="2" t="s">
        <v>4</v>
      </c>
    </row>
    <row r="309" spans="1:15" ht="22.5" customHeight="1">
      <c r="A309" s="6" t="s">
        <v>141</v>
      </c>
      <c r="B309" s="24" t="s">
        <v>195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6"/>
    </row>
    <row r="310" spans="1:15" ht="22.5" customHeight="1">
      <c r="A310" s="11" t="s">
        <v>144</v>
      </c>
      <c r="B310" s="19" t="s">
        <v>196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5" ht="11.25" customHeight="1">
      <c r="B311" s="21" t="s">
        <v>147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6"/>
    </row>
    <row r="312" spans="1:15" ht="11.25" customHeight="1">
      <c r="B312" s="22" t="s">
        <v>208</v>
      </c>
      <c r="C312" s="22"/>
      <c r="D312" s="22" t="s">
        <v>209</v>
      </c>
      <c r="E312" s="22"/>
      <c r="F312" s="22" t="s">
        <v>210</v>
      </c>
      <c r="G312" s="22"/>
      <c r="H312" s="22" t="s">
        <v>211</v>
      </c>
      <c r="I312" s="22"/>
      <c r="J312" s="22" t="s">
        <v>212</v>
      </c>
      <c r="K312" s="22"/>
      <c r="L312" s="6"/>
      <c r="M312" s="17"/>
      <c r="N312" s="17"/>
      <c r="O312" s="17"/>
    </row>
    <row r="313" spans="1:15" ht="18.75" customHeight="1">
      <c r="B313" s="108" t="s">
        <v>710</v>
      </c>
      <c r="C313" s="108"/>
      <c r="D313" s="22" t="s">
        <v>214</v>
      </c>
      <c r="E313" s="22"/>
      <c r="F313" s="22" t="s">
        <v>215</v>
      </c>
      <c r="G313" s="22"/>
      <c r="H313" s="22" t="s">
        <v>216</v>
      </c>
      <c r="I313" s="22"/>
      <c r="J313" s="22" t="s">
        <v>217</v>
      </c>
      <c r="K313" s="22"/>
      <c r="L313" s="6"/>
      <c r="M313" s="17"/>
      <c r="N313" s="17"/>
      <c r="O313" s="17"/>
    </row>
    <row r="314" spans="1:15" ht="11.25" customHeight="1">
      <c r="B314" s="23" t="s">
        <v>158</v>
      </c>
      <c r="C314" s="23"/>
      <c r="D314" s="23" t="s">
        <v>158</v>
      </c>
      <c r="E314" s="23"/>
      <c r="F314" s="23" t="s">
        <v>158</v>
      </c>
      <c r="G314" s="23"/>
      <c r="H314" s="23" t="s">
        <v>158</v>
      </c>
      <c r="I314" s="23"/>
      <c r="J314" s="23" t="s">
        <v>158</v>
      </c>
      <c r="K314" s="23"/>
      <c r="L314" s="6"/>
    </row>
    <row r="315" spans="1:15" ht="10.5" customHeight="1">
      <c r="A315" s="2" t="s">
        <v>236</v>
      </c>
      <c r="B315" s="2" t="s">
        <v>159</v>
      </c>
      <c r="C315" s="2" t="s">
        <v>160</v>
      </c>
      <c r="D315" s="2" t="s">
        <v>159</v>
      </c>
      <c r="E315" s="2" t="s">
        <v>160</v>
      </c>
      <c r="F315" s="2" t="s">
        <v>159</v>
      </c>
      <c r="G315" s="2" t="s">
        <v>160</v>
      </c>
      <c r="H315" s="2" t="s">
        <v>159</v>
      </c>
      <c r="I315" s="2" t="s">
        <v>160</v>
      </c>
      <c r="J315" s="2" t="s">
        <v>159</v>
      </c>
      <c r="K315" s="2" t="s">
        <v>160</v>
      </c>
      <c r="L315" s="20" t="s">
        <v>236</v>
      </c>
      <c r="M315" s="20"/>
      <c r="N315" s="6"/>
    </row>
    <row r="316" spans="1:15" ht="11.25" customHeight="1">
      <c r="A316" s="4" t="s">
        <v>351</v>
      </c>
      <c r="B316" s="4" t="s">
        <v>19</v>
      </c>
      <c r="C316" s="4" t="s">
        <v>20</v>
      </c>
      <c r="D316" s="4" t="s">
        <v>19</v>
      </c>
      <c r="E316" s="4" t="s">
        <v>20</v>
      </c>
      <c r="F316" s="4" t="s">
        <v>19</v>
      </c>
      <c r="G316" s="4" t="s">
        <v>20</v>
      </c>
      <c r="H316" s="4" t="s">
        <v>19</v>
      </c>
      <c r="I316" s="4" t="s">
        <v>20</v>
      </c>
      <c r="J316" s="4" t="s">
        <v>19</v>
      </c>
      <c r="K316" s="4" t="s">
        <v>20</v>
      </c>
      <c r="L316" s="19" t="s">
        <v>351</v>
      </c>
      <c r="M316" s="19"/>
      <c r="N316" s="6"/>
    </row>
    <row r="317" spans="1:15" ht="13.5" customHeight="1">
      <c r="A317" s="15" t="s">
        <v>142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25" t="s">
        <v>12</v>
      </c>
      <c r="M317" s="25"/>
      <c r="N317" s="6"/>
    </row>
    <row r="318" spans="1:15" ht="13.5" customHeight="1">
      <c r="A318" s="15" t="s">
        <v>237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5" t="s">
        <v>241</v>
      </c>
      <c r="M318" s="25"/>
      <c r="N318" s="6"/>
    </row>
    <row r="319" spans="1:15" ht="13.5" customHeight="1">
      <c r="A319" s="15" t="s">
        <v>238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5" t="s">
        <v>242</v>
      </c>
      <c r="M319" s="25"/>
      <c r="N319" s="6"/>
    </row>
    <row r="320" spans="1:15" ht="13.5" customHeight="1">
      <c r="A320" s="15" t="s">
        <v>239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5" t="s">
        <v>243</v>
      </c>
      <c r="M320" s="25"/>
      <c r="N320" s="6"/>
    </row>
    <row r="321" spans="1:14" ht="13.5" customHeight="1">
      <c r="A321" s="15" t="s">
        <v>352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5" t="s">
        <v>246</v>
      </c>
      <c r="M321" s="25"/>
      <c r="N321" s="6"/>
    </row>
    <row r="322" spans="1:14" ht="13.5" customHeight="1">
      <c r="A322" s="15" t="s">
        <v>353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5" t="s">
        <v>247</v>
      </c>
      <c r="M322" s="25"/>
      <c r="N322" s="6"/>
    </row>
    <row r="323" spans="1:14" ht="13.5" customHeight="1">
      <c r="A323" s="15" t="s">
        <v>354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5" t="s">
        <v>256</v>
      </c>
      <c r="M323" s="25"/>
      <c r="N323" s="6"/>
    </row>
    <row r="324" spans="1:14" ht="13.5" customHeight="1">
      <c r="A324" s="15" t="s">
        <v>355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5" t="s">
        <v>257</v>
      </c>
      <c r="M324" s="25"/>
      <c r="N324" s="6"/>
    </row>
    <row r="325" spans="1:14" ht="13.5" customHeight="1">
      <c r="A325" s="15" t="s">
        <v>356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5" t="s">
        <v>258</v>
      </c>
      <c r="M325" s="25"/>
      <c r="N325" s="6"/>
    </row>
    <row r="326" spans="1:14" ht="13.5" customHeight="1">
      <c r="A326" s="15" t="s">
        <v>357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5" t="s">
        <v>259</v>
      </c>
      <c r="M326" s="25"/>
      <c r="N326" s="6"/>
    </row>
    <row r="327" spans="1:14" ht="13.5" customHeight="1">
      <c r="A327" s="15" t="s">
        <v>358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5" t="s">
        <v>260</v>
      </c>
      <c r="M327" s="25"/>
      <c r="N327" s="6"/>
    </row>
    <row r="328" spans="1:14" ht="13.5" customHeight="1">
      <c r="A328" s="15" t="s">
        <v>359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5" t="s">
        <v>261</v>
      </c>
      <c r="M328" s="25"/>
      <c r="N328" s="6"/>
    </row>
    <row r="329" spans="1:14" ht="13.5" customHeight="1">
      <c r="A329" s="15" t="s">
        <v>360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5" t="s">
        <v>270</v>
      </c>
      <c r="M329" s="25"/>
      <c r="N329" s="6"/>
    </row>
    <row r="330" spans="1:14" ht="13.5" customHeight="1">
      <c r="A330" s="15" t="s">
        <v>361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5" t="s">
        <v>271</v>
      </c>
      <c r="M330" s="25"/>
      <c r="N330" s="6"/>
    </row>
    <row r="331" spans="1:14" ht="13.5" customHeight="1">
      <c r="A331" s="15" t="s">
        <v>362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5" t="s">
        <v>272</v>
      </c>
      <c r="M331" s="25"/>
      <c r="N331" s="6"/>
    </row>
    <row r="332" spans="1:14" ht="13.5" customHeight="1">
      <c r="A332" s="15" t="s">
        <v>363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5" t="s">
        <v>273</v>
      </c>
      <c r="M332" s="25"/>
      <c r="N332" s="6"/>
    </row>
    <row r="333" spans="1:14" ht="13.5" customHeight="1">
      <c r="A333" s="15" t="s">
        <v>364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5" t="s">
        <v>274</v>
      </c>
      <c r="M333" s="25"/>
      <c r="N333" s="6"/>
    </row>
    <row r="334" spans="1:14" ht="13.5" customHeight="1">
      <c r="A334" s="15" t="s">
        <v>365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5" t="s">
        <v>275</v>
      </c>
      <c r="M334" s="25"/>
      <c r="N334" s="6"/>
    </row>
    <row r="335" spans="1:14" ht="13.5" customHeight="1">
      <c r="A335" s="15" t="s">
        <v>366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5" t="s">
        <v>284</v>
      </c>
      <c r="M335" s="25"/>
      <c r="N335" s="6"/>
    </row>
    <row r="336" spans="1:14" ht="13.5" customHeight="1">
      <c r="A336" s="15" t="s">
        <v>367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5" t="s">
        <v>285</v>
      </c>
      <c r="M336" s="25"/>
      <c r="N336" s="6"/>
    </row>
    <row r="337" spans="1:14" ht="13.5" customHeight="1">
      <c r="A337" s="15" t="s">
        <v>368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5" t="s">
        <v>286</v>
      </c>
      <c r="M337" s="25"/>
      <c r="N337" s="6"/>
    </row>
    <row r="338" spans="1:14" ht="13.5" customHeight="1">
      <c r="A338" s="15" t="s">
        <v>369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5" t="s">
        <v>287</v>
      </c>
      <c r="M338" s="25"/>
      <c r="N338" s="6"/>
    </row>
    <row r="339" spans="1:14" ht="13.5" customHeight="1">
      <c r="A339" s="15" t="s">
        <v>370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5" t="s">
        <v>288</v>
      </c>
      <c r="M339" s="25"/>
      <c r="N339" s="6"/>
    </row>
    <row r="340" spans="1:14" ht="13.5" customHeight="1">
      <c r="A340" s="15" t="s">
        <v>371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5" t="s">
        <v>289</v>
      </c>
      <c r="M340" s="25"/>
      <c r="N340" s="6"/>
    </row>
    <row r="341" spans="1:14" ht="13.5" customHeight="1">
      <c r="A341" s="15" t="s">
        <v>372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5" t="s">
        <v>298</v>
      </c>
      <c r="M341" s="25"/>
      <c r="N341" s="6"/>
    </row>
    <row r="342" spans="1:14" ht="13.5" customHeight="1">
      <c r="A342" s="15" t="s">
        <v>373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5" t="s">
        <v>299</v>
      </c>
      <c r="M342" s="25"/>
      <c r="N342" s="6"/>
    </row>
    <row r="343" spans="1:14" ht="13.5" customHeight="1">
      <c r="A343" s="15" t="s">
        <v>374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5" t="s">
        <v>300</v>
      </c>
      <c r="M343" s="25"/>
      <c r="N343" s="6"/>
    </row>
    <row r="344" spans="1:14" ht="13.5" customHeight="1">
      <c r="A344" s="15" t="s">
        <v>375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5" t="s">
        <v>301</v>
      </c>
      <c r="M344" s="25"/>
      <c r="N344" s="6"/>
    </row>
    <row r="345" spans="1:14" ht="13.5" customHeight="1">
      <c r="A345" s="15" t="s">
        <v>376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5" t="s">
        <v>302</v>
      </c>
      <c r="M345" s="25"/>
      <c r="N345" s="6"/>
    </row>
    <row r="346" spans="1:14" ht="13.5" customHeight="1">
      <c r="A346" s="15" t="s">
        <v>377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5" t="s">
        <v>303</v>
      </c>
      <c r="M346" s="25"/>
      <c r="N346" s="6"/>
    </row>
    <row r="347" spans="1:14" ht="13.5" customHeight="1">
      <c r="A347" s="15" t="s">
        <v>378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5" t="s">
        <v>317</v>
      </c>
      <c r="M347" s="25"/>
      <c r="N347" s="6"/>
    </row>
    <row r="348" spans="1:14" ht="13.5" customHeight="1">
      <c r="A348" s="15" t="s">
        <v>306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5" t="s">
        <v>311</v>
      </c>
      <c r="M348" s="25"/>
      <c r="N348" s="6"/>
    </row>
    <row r="349" spans="1:14" ht="13.5" customHeight="1">
      <c r="A349" s="15" t="s">
        <v>307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5" t="s">
        <v>312</v>
      </c>
      <c r="M349" s="25"/>
      <c r="N349" s="6"/>
    </row>
    <row r="350" spans="1:14" ht="13.5" customHeight="1">
      <c r="A350" s="15" t="s">
        <v>308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5" t="s">
        <v>313</v>
      </c>
      <c r="M350" s="25"/>
      <c r="N350" s="6"/>
    </row>
    <row r="351" spans="1:14" ht="13.5" customHeight="1">
      <c r="A351" s="15" t="s">
        <v>309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25" t="s">
        <v>314</v>
      </c>
      <c r="M351" s="25"/>
      <c r="N351" s="6"/>
    </row>
    <row r="352" spans="1:14" ht="13.5" customHeight="1">
      <c r="A352" s="15" t="s">
        <v>310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5" t="s">
        <v>315</v>
      </c>
      <c r="M352" s="25"/>
      <c r="N352" s="6"/>
    </row>
    <row r="353" spans="1:14" ht="13.5" customHeight="1">
      <c r="A353" s="15" t="s">
        <v>320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5" t="s">
        <v>326</v>
      </c>
      <c r="M353" s="25"/>
      <c r="N353" s="6"/>
    </row>
    <row r="354" spans="1:14" ht="13.5" customHeight="1">
      <c r="A354" s="15" t="s">
        <v>321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5" t="s">
        <v>327</v>
      </c>
      <c r="M354" s="25"/>
      <c r="N354" s="6"/>
    </row>
    <row r="355" spans="1:14" ht="13.5" customHeight="1">
      <c r="A355" s="15" t="s">
        <v>322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5" t="s">
        <v>328</v>
      </c>
      <c r="M355" s="25"/>
      <c r="N355" s="6"/>
    </row>
    <row r="356" spans="1:14" ht="13.5" customHeight="1">
      <c r="A356" s="15" t="s">
        <v>323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5" t="s">
        <v>329</v>
      </c>
      <c r="M356" s="25"/>
      <c r="N356" s="6"/>
    </row>
    <row r="357" spans="1:14" ht="13.5" customHeight="1">
      <c r="A357" s="15" t="s">
        <v>324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5" t="s">
        <v>330</v>
      </c>
      <c r="M357" s="25"/>
      <c r="N357" s="6"/>
    </row>
    <row r="358" spans="1:14" ht="13.5" customHeight="1">
      <c r="A358" s="15" t="s">
        <v>325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5" t="s">
        <v>331</v>
      </c>
      <c r="M358" s="25"/>
      <c r="N358" s="6"/>
    </row>
    <row r="359" spans="1:14" ht="13.5" customHeight="1">
      <c r="A359" s="15" t="s">
        <v>334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5" t="s">
        <v>340</v>
      </c>
      <c r="M359" s="25"/>
      <c r="N359" s="6"/>
    </row>
    <row r="360" spans="1:14" ht="13.5" customHeight="1">
      <c r="A360" s="15" t="s">
        <v>335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5" t="s">
        <v>341</v>
      </c>
      <c r="M360" s="25"/>
      <c r="N360" s="6"/>
    </row>
    <row r="361" spans="1:14" ht="13.5" customHeight="1">
      <c r="A361" s="15" t="s">
        <v>336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5" t="s">
        <v>342</v>
      </c>
      <c r="M361" s="25"/>
      <c r="N361" s="6"/>
    </row>
    <row r="362" spans="1:14" ht="13.5" customHeight="1">
      <c r="A362" s="15" t="s">
        <v>337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5" t="s">
        <v>343</v>
      </c>
      <c r="M362" s="25"/>
      <c r="N362" s="6"/>
    </row>
    <row r="363" spans="1:14" ht="13.5" customHeight="1">
      <c r="A363" s="15" t="s">
        <v>338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5" t="s">
        <v>344</v>
      </c>
      <c r="M363" s="25"/>
      <c r="N363" s="6"/>
    </row>
    <row r="364" spans="1:14" ht="13.5" customHeight="1">
      <c r="A364" s="15" t="s">
        <v>339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5" t="s">
        <v>345</v>
      </c>
      <c r="M364" s="25"/>
      <c r="N364" s="6"/>
    </row>
    <row r="367" spans="1:14" ht="11.25" customHeight="1">
      <c r="A367" s="3" t="s">
        <v>421</v>
      </c>
      <c r="B367" s="19" t="s">
        <v>435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4" ht="11.25" customHeight="1">
      <c r="A368" s="5" t="s">
        <v>423</v>
      </c>
      <c r="B368" s="19" t="s">
        <v>436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4" ht="11.25" customHeight="1">
      <c r="A369" s="3" t="s">
        <v>349</v>
      </c>
      <c r="K369" s="2" t="s">
        <v>4</v>
      </c>
    </row>
    <row r="370" spans="1:14" ht="22.5" customHeight="1">
      <c r="A370" s="6" t="s">
        <v>141</v>
      </c>
      <c r="B370" s="24" t="s">
        <v>195</v>
      </c>
      <c r="C370" s="24"/>
      <c r="D370" s="24" t="s">
        <v>220</v>
      </c>
      <c r="E370" s="24"/>
      <c r="F370" s="24"/>
      <c r="G370" s="24"/>
      <c r="H370" s="24"/>
      <c r="I370" s="24"/>
      <c r="J370" s="24"/>
      <c r="K370" s="24"/>
      <c r="L370" s="6"/>
    </row>
    <row r="371" spans="1:14" ht="22.5" customHeight="1">
      <c r="A371" s="11" t="s">
        <v>144</v>
      </c>
      <c r="B371" s="19" t="s">
        <v>196</v>
      </c>
      <c r="C371" s="19"/>
      <c r="D371" s="19" t="s">
        <v>221</v>
      </c>
      <c r="E371" s="19"/>
      <c r="F371" s="19"/>
      <c r="G371" s="19"/>
      <c r="H371" s="19"/>
      <c r="I371" s="19"/>
      <c r="J371" s="19"/>
      <c r="K371" s="19"/>
    </row>
    <row r="372" spans="1:14" ht="11.25" customHeight="1">
      <c r="B372" s="21" t="s">
        <v>146</v>
      </c>
      <c r="C372" s="21"/>
      <c r="D372" s="21" t="s">
        <v>350</v>
      </c>
      <c r="E372" s="21"/>
      <c r="F372" s="21"/>
      <c r="G372" s="21"/>
      <c r="H372" s="21"/>
      <c r="I372" s="21"/>
      <c r="J372" s="21"/>
      <c r="K372" s="21"/>
      <c r="L372" s="6"/>
    </row>
    <row r="373" spans="1:14" ht="11.25" customHeight="1">
      <c r="B373" s="22" t="s">
        <v>185</v>
      </c>
      <c r="C373" s="22"/>
      <c r="D373" s="22" t="s">
        <v>148</v>
      </c>
      <c r="E373" s="22"/>
      <c r="F373" s="22" t="s">
        <v>222</v>
      </c>
      <c r="G373" s="22"/>
      <c r="H373" s="22" t="s">
        <v>223</v>
      </c>
      <c r="I373" s="22"/>
      <c r="J373" s="22" t="s">
        <v>224</v>
      </c>
      <c r="K373" s="22"/>
      <c r="L373" s="6"/>
    </row>
    <row r="374" spans="1:14" ht="11.25" customHeight="1">
      <c r="B374" s="22" t="s">
        <v>189</v>
      </c>
      <c r="C374" s="22"/>
      <c r="D374" s="22" t="s">
        <v>153</v>
      </c>
      <c r="E374" s="22"/>
      <c r="F374" s="22" t="s">
        <v>225</v>
      </c>
      <c r="G374" s="22"/>
      <c r="H374" s="22" t="s">
        <v>226</v>
      </c>
      <c r="I374" s="22"/>
      <c r="J374" s="22" t="s">
        <v>227</v>
      </c>
      <c r="K374" s="22"/>
      <c r="L374" s="6"/>
    </row>
    <row r="375" spans="1:14" ht="11.25" customHeight="1">
      <c r="B375" s="23" t="s">
        <v>158</v>
      </c>
      <c r="C375" s="23"/>
      <c r="D375" s="23" t="s">
        <v>158</v>
      </c>
      <c r="E375" s="23"/>
      <c r="F375" s="23" t="s">
        <v>158</v>
      </c>
      <c r="G375" s="23"/>
      <c r="H375" s="23" t="s">
        <v>158</v>
      </c>
      <c r="I375" s="23"/>
      <c r="J375" s="23" t="s">
        <v>158</v>
      </c>
      <c r="K375" s="23"/>
      <c r="L375" s="6"/>
    </row>
    <row r="376" spans="1:14" ht="10.5" customHeight="1">
      <c r="A376" s="2" t="s">
        <v>236</v>
      </c>
      <c r="B376" s="2" t="s">
        <v>159</v>
      </c>
      <c r="C376" s="2" t="s">
        <v>160</v>
      </c>
      <c r="D376" s="2" t="s">
        <v>159</v>
      </c>
      <c r="E376" s="2" t="s">
        <v>160</v>
      </c>
      <c r="F376" s="2" t="s">
        <v>159</v>
      </c>
      <c r="G376" s="2" t="s">
        <v>160</v>
      </c>
      <c r="H376" s="2" t="s">
        <v>159</v>
      </c>
      <c r="I376" s="2" t="s">
        <v>160</v>
      </c>
      <c r="J376" s="2" t="s">
        <v>159</v>
      </c>
      <c r="K376" s="2" t="s">
        <v>160</v>
      </c>
      <c r="L376" s="20" t="s">
        <v>236</v>
      </c>
      <c r="M376" s="20"/>
      <c r="N376" s="6"/>
    </row>
    <row r="377" spans="1:14" ht="11.25" customHeight="1">
      <c r="A377" s="4" t="s">
        <v>351</v>
      </c>
      <c r="B377" s="4" t="s">
        <v>19</v>
      </c>
      <c r="C377" s="4" t="s">
        <v>20</v>
      </c>
      <c r="D377" s="4" t="s">
        <v>19</v>
      </c>
      <c r="E377" s="4" t="s">
        <v>20</v>
      </c>
      <c r="F377" s="4" t="s">
        <v>19</v>
      </c>
      <c r="G377" s="4" t="s">
        <v>20</v>
      </c>
      <c r="H377" s="4" t="s">
        <v>19</v>
      </c>
      <c r="I377" s="4" t="s">
        <v>20</v>
      </c>
      <c r="J377" s="4" t="s">
        <v>19</v>
      </c>
      <c r="K377" s="4" t="s">
        <v>20</v>
      </c>
      <c r="L377" s="19" t="s">
        <v>351</v>
      </c>
      <c r="M377" s="19"/>
      <c r="N377" s="6"/>
    </row>
    <row r="378" spans="1:14" ht="13.5" customHeight="1">
      <c r="A378" s="15" t="s">
        <v>142</v>
      </c>
      <c r="B378" s="9">
        <v>0</v>
      </c>
      <c r="C378" s="9">
        <v>0</v>
      </c>
      <c r="D378" s="9">
        <v>1</v>
      </c>
      <c r="E378" s="9">
        <v>304.08999999999997</v>
      </c>
      <c r="F378" s="9">
        <v>1</v>
      </c>
      <c r="G378" s="9">
        <v>304.08999999999997</v>
      </c>
      <c r="H378" s="9">
        <v>0</v>
      </c>
      <c r="I378" s="9">
        <v>0</v>
      </c>
      <c r="J378" s="9">
        <v>0</v>
      </c>
      <c r="K378" s="9">
        <v>0</v>
      </c>
      <c r="L378" s="25" t="s">
        <v>12</v>
      </c>
      <c r="M378" s="25"/>
      <c r="N378" s="6"/>
    </row>
    <row r="379" spans="1:14" ht="13.5" customHeight="1">
      <c r="A379" s="15" t="s">
        <v>237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5" t="s">
        <v>241</v>
      </c>
      <c r="M379" s="25"/>
      <c r="N379" s="6"/>
    </row>
    <row r="380" spans="1:14" ht="13.5" customHeight="1">
      <c r="A380" s="15" t="s">
        <v>238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5" t="s">
        <v>242</v>
      </c>
      <c r="M380" s="25"/>
      <c r="N380" s="6"/>
    </row>
    <row r="381" spans="1:14" ht="13.5" customHeight="1">
      <c r="A381" s="15" t="s">
        <v>239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25" t="s">
        <v>243</v>
      </c>
      <c r="M381" s="25"/>
      <c r="N381" s="6"/>
    </row>
    <row r="382" spans="1:14" ht="13.5" customHeight="1">
      <c r="A382" s="15" t="s">
        <v>352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5" t="s">
        <v>246</v>
      </c>
      <c r="M382" s="25"/>
      <c r="N382" s="6"/>
    </row>
    <row r="383" spans="1:14" ht="13.5" customHeight="1">
      <c r="A383" s="15" t="s">
        <v>353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5" t="s">
        <v>247</v>
      </c>
      <c r="M383" s="25"/>
      <c r="N383" s="6"/>
    </row>
    <row r="384" spans="1:14" ht="13.5" customHeight="1">
      <c r="A384" s="15" t="s">
        <v>354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5" t="s">
        <v>256</v>
      </c>
      <c r="M384" s="25"/>
      <c r="N384" s="6"/>
    </row>
    <row r="385" spans="1:14" ht="13.5" customHeight="1">
      <c r="A385" s="15" t="s">
        <v>355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5" t="s">
        <v>257</v>
      </c>
      <c r="M385" s="25"/>
      <c r="N385" s="6"/>
    </row>
    <row r="386" spans="1:14" ht="13.5" customHeight="1">
      <c r="A386" s="15" t="s">
        <v>356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5" t="s">
        <v>258</v>
      </c>
      <c r="M386" s="25"/>
      <c r="N386" s="6"/>
    </row>
    <row r="387" spans="1:14" ht="13.5" customHeight="1">
      <c r="A387" s="15" t="s">
        <v>357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25" t="s">
        <v>259</v>
      </c>
      <c r="M387" s="25"/>
      <c r="N387" s="6"/>
    </row>
    <row r="388" spans="1:14" ht="13.5" customHeight="1">
      <c r="A388" s="15" t="s">
        <v>358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5" t="s">
        <v>260</v>
      </c>
      <c r="M388" s="25"/>
      <c r="N388" s="6"/>
    </row>
    <row r="389" spans="1:14" ht="13.5" customHeight="1">
      <c r="A389" s="15" t="s">
        <v>359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5" t="s">
        <v>261</v>
      </c>
      <c r="M389" s="25"/>
      <c r="N389" s="6"/>
    </row>
    <row r="390" spans="1:14" ht="13.5" customHeight="1">
      <c r="A390" s="15" t="s">
        <v>360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25" t="s">
        <v>270</v>
      </c>
      <c r="M390" s="25"/>
      <c r="N390" s="6"/>
    </row>
    <row r="391" spans="1:14" ht="13.5" customHeight="1">
      <c r="A391" s="15" t="s">
        <v>361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5" t="s">
        <v>271</v>
      </c>
      <c r="M391" s="25"/>
      <c r="N391" s="6"/>
    </row>
    <row r="392" spans="1:14" ht="13.5" customHeight="1">
      <c r="A392" s="15" t="s">
        <v>362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5" t="s">
        <v>272</v>
      </c>
      <c r="M392" s="25"/>
      <c r="N392" s="6"/>
    </row>
    <row r="393" spans="1:14" ht="13.5" customHeight="1">
      <c r="A393" s="15" t="s">
        <v>363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5" t="s">
        <v>273</v>
      </c>
      <c r="M393" s="25"/>
      <c r="N393" s="6"/>
    </row>
    <row r="394" spans="1:14" ht="13.5" customHeight="1">
      <c r="A394" s="15" t="s">
        <v>364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5" t="s">
        <v>274</v>
      </c>
      <c r="M394" s="25"/>
      <c r="N394" s="6"/>
    </row>
    <row r="395" spans="1:14" ht="13.5" customHeight="1">
      <c r="A395" s="15" t="s">
        <v>365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5" t="s">
        <v>275</v>
      </c>
      <c r="M395" s="25"/>
      <c r="N395" s="6"/>
    </row>
    <row r="396" spans="1:14" ht="13.5" customHeight="1">
      <c r="A396" s="15" t="s">
        <v>366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5" t="s">
        <v>284</v>
      </c>
      <c r="M396" s="25"/>
      <c r="N396" s="6"/>
    </row>
    <row r="397" spans="1:14" ht="13.5" customHeight="1">
      <c r="A397" s="15" t="s">
        <v>367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5" t="s">
        <v>285</v>
      </c>
      <c r="M397" s="25"/>
      <c r="N397" s="6"/>
    </row>
    <row r="398" spans="1:14" ht="13.5" customHeight="1">
      <c r="A398" s="15" t="s">
        <v>368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5" t="s">
        <v>286</v>
      </c>
      <c r="M398" s="25"/>
      <c r="N398" s="6"/>
    </row>
    <row r="399" spans="1:14" ht="13.5" customHeight="1">
      <c r="A399" s="15" t="s">
        <v>369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25" t="s">
        <v>287</v>
      </c>
      <c r="M399" s="25"/>
      <c r="N399" s="6"/>
    </row>
    <row r="400" spans="1:14" ht="13.5" customHeight="1">
      <c r="A400" s="15" t="s">
        <v>370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5" t="s">
        <v>288</v>
      </c>
      <c r="M400" s="25"/>
      <c r="N400" s="6"/>
    </row>
    <row r="401" spans="1:14" ht="13.5" customHeight="1">
      <c r="A401" s="15" t="s">
        <v>371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25" t="s">
        <v>289</v>
      </c>
      <c r="M401" s="25"/>
      <c r="N401" s="6"/>
    </row>
    <row r="402" spans="1:14" ht="13.5" customHeight="1">
      <c r="A402" s="15" t="s">
        <v>372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5" t="s">
        <v>298</v>
      </c>
      <c r="M402" s="25"/>
      <c r="N402" s="6"/>
    </row>
    <row r="403" spans="1:14" ht="13.5" customHeight="1">
      <c r="A403" s="15" t="s">
        <v>373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5" t="s">
        <v>299</v>
      </c>
      <c r="M403" s="25"/>
      <c r="N403" s="6"/>
    </row>
    <row r="404" spans="1:14" ht="13.5" customHeight="1">
      <c r="A404" s="15" t="s">
        <v>374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5" t="s">
        <v>300</v>
      </c>
      <c r="M404" s="25"/>
      <c r="N404" s="6"/>
    </row>
    <row r="405" spans="1:14" ht="13.5" customHeight="1">
      <c r="A405" s="15" t="s">
        <v>375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5" t="s">
        <v>301</v>
      </c>
      <c r="M405" s="25"/>
      <c r="N405" s="6"/>
    </row>
    <row r="406" spans="1:14" ht="13.5" customHeight="1">
      <c r="A406" s="15" t="s">
        <v>376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5" t="s">
        <v>302</v>
      </c>
      <c r="M406" s="25"/>
      <c r="N406" s="6"/>
    </row>
    <row r="407" spans="1:14" ht="13.5" customHeight="1">
      <c r="A407" s="15" t="s">
        <v>377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5" t="s">
        <v>303</v>
      </c>
      <c r="M407" s="25"/>
      <c r="N407" s="6"/>
    </row>
    <row r="408" spans="1:14" ht="13.5" customHeight="1">
      <c r="A408" s="15" t="s">
        <v>378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5" t="s">
        <v>317</v>
      </c>
      <c r="M408" s="25"/>
      <c r="N408" s="6"/>
    </row>
    <row r="409" spans="1:14" ht="13.5" customHeight="1">
      <c r="A409" s="15" t="s">
        <v>306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5" t="s">
        <v>311</v>
      </c>
      <c r="M409" s="25"/>
      <c r="N409" s="6"/>
    </row>
    <row r="410" spans="1:14" ht="13.5" customHeight="1">
      <c r="A410" s="15" t="s">
        <v>307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5" t="s">
        <v>312</v>
      </c>
      <c r="M410" s="25"/>
      <c r="N410" s="6"/>
    </row>
    <row r="411" spans="1:14" ht="13.5" customHeight="1">
      <c r="A411" s="15" t="s">
        <v>308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5" t="s">
        <v>313</v>
      </c>
      <c r="M411" s="25"/>
      <c r="N411" s="6"/>
    </row>
    <row r="412" spans="1:14" ht="13.5" customHeight="1">
      <c r="A412" s="15" t="s">
        <v>309</v>
      </c>
      <c r="B412" s="9">
        <v>0</v>
      </c>
      <c r="C412" s="9">
        <v>0</v>
      </c>
      <c r="D412" s="9">
        <v>1</v>
      </c>
      <c r="E412" s="9">
        <v>304.08999999999997</v>
      </c>
      <c r="F412" s="9">
        <v>1</v>
      </c>
      <c r="G412" s="9">
        <v>304.08999999999997</v>
      </c>
      <c r="H412" s="9">
        <v>0</v>
      </c>
      <c r="I412" s="9">
        <v>0</v>
      </c>
      <c r="J412" s="9">
        <v>0</v>
      </c>
      <c r="K412" s="9">
        <v>0</v>
      </c>
      <c r="L412" s="25" t="s">
        <v>314</v>
      </c>
      <c r="M412" s="25"/>
      <c r="N412" s="6"/>
    </row>
    <row r="413" spans="1:14" ht="13.5" customHeight="1">
      <c r="A413" s="15" t="s">
        <v>310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5" t="s">
        <v>315</v>
      </c>
      <c r="M413" s="25"/>
      <c r="N413" s="6"/>
    </row>
    <row r="414" spans="1:14" ht="13.5" customHeight="1">
      <c r="A414" s="15" t="s">
        <v>320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25" t="s">
        <v>326</v>
      </c>
      <c r="M414" s="25"/>
      <c r="N414" s="6"/>
    </row>
    <row r="415" spans="1:14" ht="13.5" customHeight="1">
      <c r="A415" s="15" t="s">
        <v>321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25" t="s">
        <v>327</v>
      </c>
      <c r="M415" s="25"/>
      <c r="N415" s="6"/>
    </row>
    <row r="416" spans="1:14" ht="13.5" customHeight="1">
      <c r="A416" s="15" t="s">
        <v>322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25" t="s">
        <v>328</v>
      </c>
      <c r="M416" s="25"/>
      <c r="N416" s="6"/>
    </row>
    <row r="417" spans="1:14" ht="13.5" customHeight="1">
      <c r="A417" s="15" t="s">
        <v>323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5" t="s">
        <v>329</v>
      </c>
      <c r="M417" s="25"/>
      <c r="N417" s="6"/>
    </row>
    <row r="418" spans="1:14" ht="13.5" customHeight="1">
      <c r="A418" s="15" t="s">
        <v>324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5" t="s">
        <v>330</v>
      </c>
      <c r="M418" s="25"/>
      <c r="N418" s="6"/>
    </row>
    <row r="419" spans="1:14" ht="13.5" customHeight="1">
      <c r="A419" s="15" t="s">
        <v>325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5" t="s">
        <v>331</v>
      </c>
      <c r="M419" s="25"/>
      <c r="N419" s="6"/>
    </row>
    <row r="420" spans="1:14" ht="13.5" customHeight="1">
      <c r="A420" s="15" t="s">
        <v>334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5" t="s">
        <v>340</v>
      </c>
      <c r="M420" s="25"/>
      <c r="N420" s="6"/>
    </row>
    <row r="421" spans="1:14" ht="13.5" customHeight="1">
      <c r="A421" s="15" t="s">
        <v>335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5" t="s">
        <v>341</v>
      </c>
      <c r="M421" s="25"/>
      <c r="N421" s="6"/>
    </row>
    <row r="422" spans="1:14" ht="13.5" customHeight="1">
      <c r="A422" s="15" t="s">
        <v>336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5" t="s">
        <v>342</v>
      </c>
      <c r="M422" s="25"/>
      <c r="N422" s="6"/>
    </row>
    <row r="423" spans="1:14" ht="13.5" customHeight="1">
      <c r="A423" s="15" t="s">
        <v>337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5" t="s">
        <v>343</v>
      </c>
      <c r="M423" s="25"/>
      <c r="N423" s="6"/>
    </row>
    <row r="424" spans="1:14" ht="13.5" customHeight="1">
      <c r="A424" s="15" t="s">
        <v>338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5" t="s">
        <v>344</v>
      </c>
      <c r="M424" s="25"/>
      <c r="N424" s="6"/>
    </row>
    <row r="425" spans="1:14" ht="13.5" customHeight="1">
      <c r="A425" s="15" t="s">
        <v>339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5" t="s">
        <v>345</v>
      </c>
      <c r="M425" s="25"/>
      <c r="N425" s="6"/>
    </row>
    <row r="428" spans="1:14" ht="11.25" customHeight="1">
      <c r="A428" s="3" t="s">
        <v>421</v>
      </c>
      <c r="B428" s="19" t="s">
        <v>437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4" ht="11.25" customHeight="1">
      <c r="A429" s="5" t="s">
        <v>423</v>
      </c>
      <c r="B429" s="19" t="s">
        <v>438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4" ht="11.25" customHeight="1">
      <c r="A430" s="3" t="s">
        <v>349</v>
      </c>
      <c r="K430" s="2" t="s">
        <v>4</v>
      </c>
    </row>
    <row r="431" spans="1:14" ht="22.5" customHeight="1">
      <c r="A431" s="6" t="s">
        <v>141</v>
      </c>
      <c r="B431" s="24" t="s">
        <v>220</v>
      </c>
      <c r="C431" s="24"/>
      <c r="D431" s="24" t="s">
        <v>230</v>
      </c>
      <c r="E431" s="24"/>
      <c r="F431" s="6"/>
    </row>
    <row r="432" spans="1:14" ht="22.5" customHeight="1">
      <c r="A432" s="11" t="s">
        <v>144</v>
      </c>
      <c r="B432" s="19" t="s">
        <v>221</v>
      </c>
      <c r="C432" s="19"/>
      <c r="D432" s="19" t="s">
        <v>231</v>
      </c>
      <c r="E432" s="19"/>
    </row>
    <row r="433" spans="1:8" ht="11.25" customHeight="1">
      <c r="B433" s="21" t="s">
        <v>146</v>
      </c>
      <c r="C433" s="21"/>
      <c r="D433" s="21" t="s">
        <v>146</v>
      </c>
      <c r="E433" s="21"/>
      <c r="F433" s="6"/>
    </row>
    <row r="434" spans="1:8" ht="11.25" customHeight="1">
      <c r="B434" s="22" t="s">
        <v>185</v>
      </c>
      <c r="C434" s="22"/>
      <c r="D434" s="22" t="s">
        <v>148</v>
      </c>
      <c r="E434" s="22"/>
      <c r="F434" s="6"/>
    </row>
    <row r="435" spans="1:8" ht="11.25" customHeight="1">
      <c r="B435" s="22" t="s">
        <v>189</v>
      </c>
      <c r="C435" s="22"/>
      <c r="D435" s="22" t="s">
        <v>153</v>
      </c>
      <c r="E435" s="22"/>
      <c r="F435" s="6"/>
    </row>
    <row r="436" spans="1:8" ht="11.25" customHeight="1">
      <c r="B436" s="23" t="s">
        <v>158</v>
      </c>
      <c r="C436" s="23"/>
      <c r="D436" s="23" t="s">
        <v>158</v>
      </c>
      <c r="E436" s="23"/>
      <c r="F436" s="6"/>
    </row>
    <row r="437" spans="1:8" ht="10.5" customHeight="1">
      <c r="A437" s="2" t="s">
        <v>236</v>
      </c>
      <c r="B437" s="2" t="s">
        <v>159</v>
      </c>
      <c r="C437" s="2" t="s">
        <v>160</v>
      </c>
      <c r="D437" s="2" t="s">
        <v>159</v>
      </c>
      <c r="E437" s="2" t="s">
        <v>160</v>
      </c>
      <c r="F437" s="20" t="s">
        <v>236</v>
      </c>
      <c r="G437" s="20"/>
      <c r="H437" s="6"/>
    </row>
    <row r="438" spans="1:8" ht="11.25" customHeight="1">
      <c r="A438" s="4" t="s">
        <v>351</v>
      </c>
      <c r="B438" s="4" t="s">
        <v>19</v>
      </c>
      <c r="C438" s="4" t="s">
        <v>20</v>
      </c>
      <c r="D438" s="4" t="s">
        <v>19</v>
      </c>
      <c r="E438" s="4" t="s">
        <v>20</v>
      </c>
      <c r="F438" s="19" t="s">
        <v>351</v>
      </c>
      <c r="G438" s="19"/>
      <c r="H438" s="6"/>
    </row>
    <row r="439" spans="1:8" ht="13.5" customHeight="1">
      <c r="A439" s="15" t="s">
        <v>142</v>
      </c>
      <c r="B439" s="9">
        <v>0</v>
      </c>
      <c r="C439" s="9">
        <v>0</v>
      </c>
      <c r="D439" s="9">
        <v>0</v>
      </c>
      <c r="E439" s="9">
        <v>0</v>
      </c>
      <c r="F439" s="25" t="s">
        <v>12</v>
      </c>
      <c r="G439" s="25"/>
      <c r="H439" s="6"/>
    </row>
    <row r="440" spans="1:8" ht="13.5" customHeight="1">
      <c r="A440" s="15" t="s">
        <v>237</v>
      </c>
      <c r="B440" s="9">
        <v>0</v>
      </c>
      <c r="C440" s="9">
        <v>0</v>
      </c>
      <c r="D440" s="9">
        <v>0</v>
      </c>
      <c r="E440" s="9">
        <v>0</v>
      </c>
      <c r="F440" s="25" t="s">
        <v>241</v>
      </c>
      <c r="G440" s="25"/>
      <c r="H440" s="6"/>
    </row>
    <row r="441" spans="1:8" ht="13.5" customHeight="1">
      <c r="A441" s="15" t="s">
        <v>238</v>
      </c>
      <c r="B441" s="9">
        <v>0</v>
      </c>
      <c r="C441" s="9">
        <v>0</v>
      </c>
      <c r="D441" s="9">
        <v>0</v>
      </c>
      <c r="E441" s="9">
        <v>0</v>
      </c>
      <c r="F441" s="25" t="s">
        <v>242</v>
      </c>
      <c r="G441" s="25"/>
      <c r="H441" s="6"/>
    </row>
    <row r="442" spans="1:8" ht="13.5" customHeight="1">
      <c r="A442" s="15" t="s">
        <v>239</v>
      </c>
      <c r="B442" s="9">
        <v>0</v>
      </c>
      <c r="C442" s="9">
        <v>0</v>
      </c>
      <c r="D442" s="9">
        <v>0</v>
      </c>
      <c r="E442" s="9">
        <v>0</v>
      </c>
      <c r="F442" s="25" t="s">
        <v>243</v>
      </c>
      <c r="G442" s="25"/>
      <c r="H442" s="6"/>
    </row>
    <row r="443" spans="1:8" ht="13.5" customHeight="1">
      <c r="A443" s="15" t="s">
        <v>352</v>
      </c>
      <c r="B443" s="9">
        <v>0</v>
      </c>
      <c r="C443" s="9">
        <v>0</v>
      </c>
      <c r="D443" s="9">
        <v>0</v>
      </c>
      <c r="E443" s="9">
        <v>0</v>
      </c>
      <c r="F443" s="25" t="s">
        <v>246</v>
      </c>
      <c r="G443" s="25"/>
      <c r="H443" s="6"/>
    </row>
    <row r="444" spans="1:8" ht="13.5" customHeight="1">
      <c r="A444" s="15" t="s">
        <v>353</v>
      </c>
      <c r="B444" s="9">
        <v>0</v>
      </c>
      <c r="C444" s="9">
        <v>0</v>
      </c>
      <c r="D444" s="9">
        <v>0</v>
      </c>
      <c r="E444" s="9">
        <v>0</v>
      </c>
      <c r="F444" s="25" t="s">
        <v>247</v>
      </c>
      <c r="G444" s="25"/>
      <c r="H444" s="6"/>
    </row>
    <row r="445" spans="1:8" ht="13.5" customHeight="1">
      <c r="A445" s="15" t="s">
        <v>354</v>
      </c>
      <c r="B445" s="9">
        <v>0</v>
      </c>
      <c r="C445" s="9">
        <v>0</v>
      </c>
      <c r="D445" s="9">
        <v>0</v>
      </c>
      <c r="E445" s="9">
        <v>0</v>
      </c>
      <c r="F445" s="25" t="s">
        <v>256</v>
      </c>
      <c r="G445" s="25"/>
      <c r="H445" s="6"/>
    </row>
    <row r="446" spans="1:8" ht="13.5" customHeight="1">
      <c r="A446" s="15" t="s">
        <v>355</v>
      </c>
      <c r="B446" s="9">
        <v>0</v>
      </c>
      <c r="C446" s="9">
        <v>0</v>
      </c>
      <c r="D446" s="9">
        <v>0</v>
      </c>
      <c r="E446" s="9">
        <v>0</v>
      </c>
      <c r="F446" s="25" t="s">
        <v>257</v>
      </c>
      <c r="G446" s="25"/>
      <c r="H446" s="6"/>
    </row>
    <row r="447" spans="1:8" ht="13.5" customHeight="1">
      <c r="A447" s="15" t="s">
        <v>356</v>
      </c>
      <c r="B447" s="9">
        <v>0</v>
      </c>
      <c r="C447" s="9">
        <v>0</v>
      </c>
      <c r="D447" s="9">
        <v>0</v>
      </c>
      <c r="E447" s="9">
        <v>0</v>
      </c>
      <c r="F447" s="25" t="s">
        <v>258</v>
      </c>
      <c r="G447" s="25"/>
      <c r="H447" s="6"/>
    </row>
    <row r="448" spans="1:8" ht="13.5" customHeight="1">
      <c r="A448" s="15" t="s">
        <v>357</v>
      </c>
      <c r="B448" s="9">
        <v>0</v>
      </c>
      <c r="C448" s="9">
        <v>0</v>
      </c>
      <c r="D448" s="9">
        <v>0</v>
      </c>
      <c r="E448" s="9">
        <v>0</v>
      </c>
      <c r="F448" s="25" t="s">
        <v>259</v>
      </c>
      <c r="G448" s="25"/>
      <c r="H448" s="6"/>
    </row>
    <row r="449" spans="1:8" ht="13.5" customHeight="1">
      <c r="A449" s="15" t="s">
        <v>358</v>
      </c>
      <c r="B449" s="9">
        <v>0</v>
      </c>
      <c r="C449" s="9">
        <v>0</v>
      </c>
      <c r="D449" s="9">
        <v>0</v>
      </c>
      <c r="E449" s="9">
        <v>0</v>
      </c>
      <c r="F449" s="25" t="s">
        <v>260</v>
      </c>
      <c r="G449" s="25"/>
      <c r="H449" s="6"/>
    </row>
    <row r="450" spans="1:8" ht="13.5" customHeight="1">
      <c r="A450" s="15" t="s">
        <v>359</v>
      </c>
      <c r="B450" s="9">
        <v>0</v>
      </c>
      <c r="C450" s="9">
        <v>0</v>
      </c>
      <c r="D450" s="9">
        <v>0</v>
      </c>
      <c r="E450" s="9">
        <v>0</v>
      </c>
      <c r="F450" s="25" t="s">
        <v>261</v>
      </c>
      <c r="G450" s="25"/>
      <c r="H450" s="6"/>
    </row>
    <row r="451" spans="1:8" ht="13.5" customHeight="1">
      <c r="A451" s="15" t="s">
        <v>360</v>
      </c>
      <c r="B451" s="9">
        <v>0</v>
      </c>
      <c r="C451" s="9">
        <v>0</v>
      </c>
      <c r="D451" s="9">
        <v>0</v>
      </c>
      <c r="E451" s="9">
        <v>0</v>
      </c>
      <c r="F451" s="25" t="s">
        <v>270</v>
      </c>
      <c r="G451" s="25"/>
      <c r="H451" s="6"/>
    </row>
    <row r="452" spans="1:8" ht="13.5" customHeight="1">
      <c r="A452" s="15" t="s">
        <v>361</v>
      </c>
      <c r="B452" s="9">
        <v>0</v>
      </c>
      <c r="C452" s="9">
        <v>0</v>
      </c>
      <c r="D452" s="9">
        <v>0</v>
      </c>
      <c r="E452" s="9">
        <v>0</v>
      </c>
      <c r="F452" s="25" t="s">
        <v>271</v>
      </c>
      <c r="G452" s="25"/>
      <c r="H452" s="6"/>
    </row>
    <row r="453" spans="1:8" ht="13.5" customHeight="1">
      <c r="A453" s="15" t="s">
        <v>362</v>
      </c>
      <c r="B453" s="9">
        <v>0</v>
      </c>
      <c r="C453" s="9">
        <v>0</v>
      </c>
      <c r="D453" s="9">
        <v>0</v>
      </c>
      <c r="E453" s="9">
        <v>0</v>
      </c>
      <c r="F453" s="25" t="s">
        <v>272</v>
      </c>
      <c r="G453" s="25"/>
      <c r="H453" s="6"/>
    </row>
    <row r="454" spans="1:8" ht="13.5" customHeight="1">
      <c r="A454" s="15" t="s">
        <v>363</v>
      </c>
      <c r="B454" s="9">
        <v>0</v>
      </c>
      <c r="C454" s="9">
        <v>0</v>
      </c>
      <c r="D454" s="9">
        <v>0</v>
      </c>
      <c r="E454" s="9">
        <v>0</v>
      </c>
      <c r="F454" s="25" t="s">
        <v>273</v>
      </c>
      <c r="G454" s="25"/>
      <c r="H454" s="6"/>
    </row>
    <row r="455" spans="1:8" ht="13.5" customHeight="1">
      <c r="A455" s="15" t="s">
        <v>364</v>
      </c>
      <c r="B455" s="9">
        <v>0</v>
      </c>
      <c r="C455" s="9">
        <v>0</v>
      </c>
      <c r="D455" s="9">
        <v>0</v>
      </c>
      <c r="E455" s="9">
        <v>0</v>
      </c>
      <c r="F455" s="25" t="s">
        <v>274</v>
      </c>
      <c r="G455" s="25"/>
      <c r="H455" s="6"/>
    </row>
    <row r="456" spans="1:8" ht="13.5" customHeight="1">
      <c r="A456" s="15" t="s">
        <v>365</v>
      </c>
      <c r="B456" s="9">
        <v>0</v>
      </c>
      <c r="C456" s="9">
        <v>0</v>
      </c>
      <c r="D456" s="9">
        <v>0</v>
      </c>
      <c r="E456" s="9">
        <v>0</v>
      </c>
      <c r="F456" s="25" t="s">
        <v>275</v>
      </c>
      <c r="G456" s="25"/>
      <c r="H456" s="6"/>
    </row>
    <row r="457" spans="1:8" ht="13.5" customHeight="1">
      <c r="A457" s="15" t="s">
        <v>366</v>
      </c>
      <c r="B457" s="9">
        <v>0</v>
      </c>
      <c r="C457" s="9">
        <v>0</v>
      </c>
      <c r="D457" s="9">
        <v>0</v>
      </c>
      <c r="E457" s="9">
        <v>0</v>
      </c>
      <c r="F457" s="25" t="s">
        <v>284</v>
      </c>
      <c r="G457" s="25"/>
      <c r="H457" s="6"/>
    </row>
    <row r="458" spans="1:8" ht="13.5" customHeight="1">
      <c r="A458" s="15" t="s">
        <v>367</v>
      </c>
      <c r="B458" s="9">
        <v>0</v>
      </c>
      <c r="C458" s="9">
        <v>0</v>
      </c>
      <c r="D458" s="9">
        <v>0</v>
      </c>
      <c r="E458" s="9">
        <v>0</v>
      </c>
      <c r="F458" s="25" t="s">
        <v>285</v>
      </c>
      <c r="G458" s="25"/>
      <c r="H458" s="6"/>
    </row>
    <row r="459" spans="1:8" ht="13.5" customHeight="1">
      <c r="A459" s="15" t="s">
        <v>368</v>
      </c>
      <c r="B459" s="9">
        <v>0</v>
      </c>
      <c r="C459" s="9">
        <v>0</v>
      </c>
      <c r="D459" s="9">
        <v>0</v>
      </c>
      <c r="E459" s="9">
        <v>0</v>
      </c>
      <c r="F459" s="25" t="s">
        <v>286</v>
      </c>
      <c r="G459" s="25"/>
      <c r="H459" s="6"/>
    </row>
    <row r="460" spans="1:8" ht="13.5" customHeight="1">
      <c r="A460" s="15" t="s">
        <v>369</v>
      </c>
      <c r="B460" s="9">
        <v>0</v>
      </c>
      <c r="C460" s="9">
        <v>0</v>
      </c>
      <c r="D460" s="9">
        <v>0</v>
      </c>
      <c r="E460" s="9">
        <v>0</v>
      </c>
      <c r="F460" s="25" t="s">
        <v>287</v>
      </c>
      <c r="G460" s="25"/>
      <c r="H460" s="6"/>
    </row>
    <row r="461" spans="1:8" ht="13.5" customHeight="1">
      <c r="A461" s="15" t="s">
        <v>370</v>
      </c>
      <c r="B461" s="9">
        <v>0</v>
      </c>
      <c r="C461" s="9">
        <v>0</v>
      </c>
      <c r="D461" s="9">
        <v>0</v>
      </c>
      <c r="E461" s="9">
        <v>0</v>
      </c>
      <c r="F461" s="25" t="s">
        <v>288</v>
      </c>
      <c r="G461" s="25"/>
      <c r="H461" s="6"/>
    </row>
    <row r="462" spans="1:8" ht="13.5" customHeight="1">
      <c r="A462" s="15" t="s">
        <v>371</v>
      </c>
      <c r="B462" s="9">
        <v>0</v>
      </c>
      <c r="C462" s="9">
        <v>0</v>
      </c>
      <c r="D462" s="9">
        <v>0</v>
      </c>
      <c r="E462" s="9">
        <v>0</v>
      </c>
      <c r="F462" s="25" t="s">
        <v>289</v>
      </c>
      <c r="G462" s="25"/>
      <c r="H462" s="6"/>
    </row>
    <row r="463" spans="1:8" ht="13.5" customHeight="1">
      <c r="A463" s="15" t="s">
        <v>372</v>
      </c>
      <c r="B463" s="9">
        <v>0</v>
      </c>
      <c r="C463" s="9">
        <v>0</v>
      </c>
      <c r="D463" s="9">
        <v>0</v>
      </c>
      <c r="E463" s="9">
        <v>0</v>
      </c>
      <c r="F463" s="25" t="s">
        <v>298</v>
      </c>
      <c r="G463" s="25"/>
      <c r="H463" s="6"/>
    </row>
    <row r="464" spans="1:8" ht="13.5" customHeight="1">
      <c r="A464" s="15" t="s">
        <v>373</v>
      </c>
      <c r="B464" s="9">
        <v>0</v>
      </c>
      <c r="C464" s="9">
        <v>0</v>
      </c>
      <c r="D464" s="9">
        <v>0</v>
      </c>
      <c r="E464" s="9">
        <v>0</v>
      </c>
      <c r="F464" s="25" t="s">
        <v>299</v>
      </c>
      <c r="G464" s="25"/>
      <c r="H464" s="6"/>
    </row>
    <row r="465" spans="1:8" ht="13.5" customHeight="1">
      <c r="A465" s="15" t="s">
        <v>374</v>
      </c>
      <c r="B465" s="9">
        <v>0</v>
      </c>
      <c r="C465" s="9">
        <v>0</v>
      </c>
      <c r="D465" s="9">
        <v>0</v>
      </c>
      <c r="E465" s="9">
        <v>0</v>
      </c>
      <c r="F465" s="25" t="s">
        <v>300</v>
      </c>
      <c r="G465" s="25"/>
      <c r="H465" s="6"/>
    </row>
    <row r="466" spans="1:8" ht="13.5" customHeight="1">
      <c r="A466" s="15" t="s">
        <v>375</v>
      </c>
      <c r="B466" s="9">
        <v>0</v>
      </c>
      <c r="C466" s="9">
        <v>0</v>
      </c>
      <c r="D466" s="9">
        <v>0</v>
      </c>
      <c r="E466" s="9">
        <v>0</v>
      </c>
      <c r="F466" s="25" t="s">
        <v>301</v>
      </c>
      <c r="G466" s="25"/>
      <c r="H466" s="6"/>
    </row>
    <row r="467" spans="1:8" ht="13.5" customHeight="1">
      <c r="A467" s="15" t="s">
        <v>376</v>
      </c>
      <c r="B467" s="9">
        <v>0</v>
      </c>
      <c r="C467" s="9">
        <v>0</v>
      </c>
      <c r="D467" s="9">
        <v>0</v>
      </c>
      <c r="E467" s="9">
        <v>0</v>
      </c>
      <c r="F467" s="25" t="s">
        <v>302</v>
      </c>
      <c r="G467" s="25"/>
      <c r="H467" s="6"/>
    </row>
    <row r="468" spans="1:8" ht="13.5" customHeight="1">
      <c r="A468" s="15" t="s">
        <v>377</v>
      </c>
      <c r="B468" s="9">
        <v>0</v>
      </c>
      <c r="C468" s="9">
        <v>0</v>
      </c>
      <c r="D468" s="9">
        <v>0</v>
      </c>
      <c r="E468" s="9">
        <v>0</v>
      </c>
      <c r="F468" s="25" t="s">
        <v>303</v>
      </c>
      <c r="G468" s="25"/>
      <c r="H468" s="6"/>
    </row>
    <row r="469" spans="1:8" ht="13.5" customHeight="1">
      <c r="A469" s="15" t="s">
        <v>378</v>
      </c>
      <c r="B469" s="9">
        <v>0</v>
      </c>
      <c r="C469" s="9">
        <v>0</v>
      </c>
      <c r="D469" s="9">
        <v>0</v>
      </c>
      <c r="E469" s="9">
        <v>0</v>
      </c>
      <c r="F469" s="25" t="s">
        <v>317</v>
      </c>
      <c r="G469" s="25"/>
      <c r="H469" s="6"/>
    </row>
    <row r="470" spans="1:8" ht="13.5" customHeight="1">
      <c r="A470" s="15" t="s">
        <v>306</v>
      </c>
      <c r="B470" s="9">
        <v>0</v>
      </c>
      <c r="C470" s="9">
        <v>0</v>
      </c>
      <c r="D470" s="9">
        <v>0</v>
      </c>
      <c r="E470" s="9">
        <v>0</v>
      </c>
      <c r="F470" s="25" t="s">
        <v>311</v>
      </c>
      <c r="G470" s="25"/>
      <c r="H470" s="6"/>
    </row>
    <row r="471" spans="1:8" ht="13.5" customHeight="1">
      <c r="A471" s="15" t="s">
        <v>307</v>
      </c>
      <c r="B471" s="9">
        <v>0</v>
      </c>
      <c r="C471" s="9">
        <v>0</v>
      </c>
      <c r="D471" s="9">
        <v>0</v>
      </c>
      <c r="E471" s="9">
        <v>0</v>
      </c>
      <c r="F471" s="25" t="s">
        <v>312</v>
      </c>
      <c r="G471" s="25"/>
      <c r="H471" s="6"/>
    </row>
    <row r="472" spans="1:8" ht="13.5" customHeight="1">
      <c r="A472" s="15" t="s">
        <v>308</v>
      </c>
      <c r="B472" s="9">
        <v>0</v>
      </c>
      <c r="C472" s="9">
        <v>0</v>
      </c>
      <c r="D472" s="9">
        <v>0</v>
      </c>
      <c r="E472" s="9">
        <v>0</v>
      </c>
      <c r="F472" s="25" t="s">
        <v>313</v>
      </c>
      <c r="G472" s="25"/>
      <c r="H472" s="6"/>
    </row>
    <row r="473" spans="1:8" ht="13.5" customHeight="1">
      <c r="A473" s="15" t="s">
        <v>309</v>
      </c>
      <c r="B473" s="9">
        <v>0</v>
      </c>
      <c r="C473" s="9">
        <v>0</v>
      </c>
      <c r="D473" s="9">
        <v>0</v>
      </c>
      <c r="E473" s="9">
        <v>0</v>
      </c>
      <c r="F473" s="25" t="s">
        <v>314</v>
      </c>
      <c r="G473" s="25"/>
      <c r="H473" s="6"/>
    </row>
    <row r="474" spans="1:8" ht="13.5" customHeight="1">
      <c r="A474" s="15" t="s">
        <v>310</v>
      </c>
      <c r="B474" s="9">
        <v>0</v>
      </c>
      <c r="C474" s="9">
        <v>0</v>
      </c>
      <c r="D474" s="9">
        <v>0</v>
      </c>
      <c r="E474" s="9">
        <v>0</v>
      </c>
      <c r="F474" s="25" t="s">
        <v>315</v>
      </c>
      <c r="G474" s="25"/>
      <c r="H474" s="6"/>
    </row>
    <row r="475" spans="1:8" ht="13.5" customHeight="1">
      <c r="A475" s="15" t="s">
        <v>320</v>
      </c>
      <c r="B475" s="9">
        <v>0</v>
      </c>
      <c r="C475" s="9">
        <v>0</v>
      </c>
      <c r="D475" s="9">
        <v>0</v>
      </c>
      <c r="E475" s="9">
        <v>0</v>
      </c>
      <c r="F475" s="25" t="s">
        <v>326</v>
      </c>
      <c r="G475" s="25"/>
      <c r="H475" s="6"/>
    </row>
    <row r="476" spans="1:8" ht="13.5" customHeight="1">
      <c r="A476" s="15" t="s">
        <v>321</v>
      </c>
      <c r="B476" s="9">
        <v>0</v>
      </c>
      <c r="C476" s="9">
        <v>0</v>
      </c>
      <c r="D476" s="9">
        <v>0</v>
      </c>
      <c r="E476" s="9">
        <v>0</v>
      </c>
      <c r="F476" s="25" t="s">
        <v>327</v>
      </c>
      <c r="G476" s="25"/>
      <c r="H476" s="6"/>
    </row>
    <row r="477" spans="1:8" ht="13.5" customHeight="1">
      <c r="A477" s="15" t="s">
        <v>322</v>
      </c>
      <c r="B477" s="9">
        <v>0</v>
      </c>
      <c r="C477" s="9">
        <v>0</v>
      </c>
      <c r="D477" s="9">
        <v>0</v>
      </c>
      <c r="E477" s="9">
        <v>0</v>
      </c>
      <c r="F477" s="25" t="s">
        <v>328</v>
      </c>
      <c r="G477" s="25"/>
      <c r="H477" s="6"/>
    </row>
    <row r="478" spans="1:8" ht="13.5" customHeight="1">
      <c r="A478" s="15" t="s">
        <v>323</v>
      </c>
      <c r="B478" s="9">
        <v>0</v>
      </c>
      <c r="C478" s="9">
        <v>0</v>
      </c>
      <c r="D478" s="9">
        <v>0</v>
      </c>
      <c r="E478" s="9">
        <v>0</v>
      </c>
      <c r="F478" s="25" t="s">
        <v>329</v>
      </c>
      <c r="G478" s="25"/>
      <c r="H478" s="6"/>
    </row>
    <row r="479" spans="1:8" ht="13.5" customHeight="1">
      <c r="A479" s="15" t="s">
        <v>324</v>
      </c>
      <c r="B479" s="9">
        <v>0</v>
      </c>
      <c r="C479" s="9">
        <v>0</v>
      </c>
      <c r="D479" s="9">
        <v>0</v>
      </c>
      <c r="E479" s="9">
        <v>0</v>
      </c>
      <c r="F479" s="25" t="s">
        <v>330</v>
      </c>
      <c r="G479" s="25"/>
      <c r="H479" s="6"/>
    </row>
    <row r="480" spans="1:8" ht="13.5" customHeight="1">
      <c r="A480" s="15" t="s">
        <v>325</v>
      </c>
      <c r="B480" s="9">
        <v>0</v>
      </c>
      <c r="C480" s="9">
        <v>0</v>
      </c>
      <c r="D480" s="9">
        <v>0</v>
      </c>
      <c r="E480" s="9">
        <v>0</v>
      </c>
      <c r="F480" s="25" t="s">
        <v>331</v>
      </c>
      <c r="G480" s="25"/>
      <c r="H480" s="6"/>
    </row>
    <row r="481" spans="1:8" ht="13.5" customHeight="1">
      <c r="A481" s="15" t="s">
        <v>334</v>
      </c>
      <c r="B481" s="9">
        <v>0</v>
      </c>
      <c r="C481" s="9">
        <v>0</v>
      </c>
      <c r="D481" s="9">
        <v>0</v>
      </c>
      <c r="E481" s="9">
        <v>0</v>
      </c>
      <c r="F481" s="25" t="s">
        <v>340</v>
      </c>
      <c r="G481" s="25"/>
      <c r="H481" s="6"/>
    </row>
    <row r="482" spans="1:8" ht="13.5" customHeight="1">
      <c r="A482" s="15" t="s">
        <v>335</v>
      </c>
      <c r="B482" s="9">
        <v>0</v>
      </c>
      <c r="C482" s="9">
        <v>0</v>
      </c>
      <c r="D482" s="9">
        <v>0</v>
      </c>
      <c r="E482" s="9">
        <v>0</v>
      </c>
      <c r="F482" s="25" t="s">
        <v>341</v>
      </c>
      <c r="G482" s="25"/>
      <c r="H482" s="6"/>
    </row>
    <row r="483" spans="1:8" ht="13.5" customHeight="1">
      <c r="A483" s="15" t="s">
        <v>336</v>
      </c>
      <c r="B483" s="9">
        <v>0</v>
      </c>
      <c r="C483" s="9">
        <v>0</v>
      </c>
      <c r="D483" s="9">
        <v>0</v>
      </c>
      <c r="E483" s="9">
        <v>0</v>
      </c>
      <c r="F483" s="25" t="s">
        <v>342</v>
      </c>
      <c r="G483" s="25"/>
      <c r="H483" s="6"/>
    </row>
    <row r="484" spans="1:8" ht="13.5" customHeight="1">
      <c r="A484" s="15" t="s">
        <v>337</v>
      </c>
      <c r="B484" s="9">
        <v>0</v>
      </c>
      <c r="C484" s="9">
        <v>0</v>
      </c>
      <c r="D484" s="9">
        <v>0</v>
      </c>
      <c r="E484" s="9">
        <v>0</v>
      </c>
      <c r="F484" s="25" t="s">
        <v>343</v>
      </c>
      <c r="G484" s="25"/>
      <c r="H484" s="6"/>
    </row>
    <row r="485" spans="1:8" ht="13.5" customHeight="1">
      <c r="A485" s="15" t="s">
        <v>338</v>
      </c>
      <c r="B485" s="9">
        <v>0</v>
      </c>
      <c r="C485" s="9">
        <v>0</v>
      </c>
      <c r="D485" s="9">
        <v>0</v>
      </c>
      <c r="E485" s="9">
        <v>0</v>
      </c>
      <c r="F485" s="25" t="s">
        <v>344</v>
      </c>
      <c r="G485" s="25"/>
      <c r="H485" s="6"/>
    </row>
    <row r="486" spans="1:8" ht="13.5" customHeight="1">
      <c r="A486" s="15" t="s">
        <v>339</v>
      </c>
      <c r="B486" s="9">
        <v>0</v>
      </c>
      <c r="C486" s="9">
        <v>0</v>
      </c>
      <c r="D486" s="9">
        <v>0</v>
      </c>
      <c r="E486" s="9">
        <v>0</v>
      </c>
      <c r="F486" s="25" t="s">
        <v>345</v>
      </c>
      <c r="G486" s="25"/>
      <c r="H486" s="6"/>
    </row>
  </sheetData>
  <mergeCells count="569"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B435:C435"/>
    <mergeCell ref="D435:E435"/>
    <mergeCell ref="B436:C436"/>
    <mergeCell ref="D436:E436"/>
    <mergeCell ref="F437:G437"/>
    <mergeCell ref="F438:G438"/>
    <mergeCell ref="B432:C432"/>
    <mergeCell ref="D432:E432"/>
    <mergeCell ref="B433:C433"/>
    <mergeCell ref="D433:E433"/>
    <mergeCell ref="B434:C434"/>
    <mergeCell ref="D434:E434"/>
    <mergeCell ref="L424:M424"/>
    <mergeCell ref="L425:M425"/>
    <mergeCell ref="B428:L428"/>
    <mergeCell ref="B429:L429"/>
    <mergeCell ref="B431:C431"/>
    <mergeCell ref="D431:E431"/>
    <mergeCell ref="L418:M418"/>
    <mergeCell ref="L419:M419"/>
    <mergeCell ref="L420:M420"/>
    <mergeCell ref="L421:M421"/>
    <mergeCell ref="L422:M422"/>
    <mergeCell ref="L423:M423"/>
    <mergeCell ref="L412:M412"/>
    <mergeCell ref="L413:M413"/>
    <mergeCell ref="L414:M414"/>
    <mergeCell ref="L415:M415"/>
    <mergeCell ref="L416:M416"/>
    <mergeCell ref="L417:M417"/>
    <mergeCell ref="L406:M406"/>
    <mergeCell ref="L407:M407"/>
    <mergeCell ref="L408:M408"/>
    <mergeCell ref="L409:M409"/>
    <mergeCell ref="L410:M410"/>
    <mergeCell ref="L411:M411"/>
    <mergeCell ref="L400:M400"/>
    <mergeCell ref="L401:M401"/>
    <mergeCell ref="L402:M402"/>
    <mergeCell ref="L403:M403"/>
    <mergeCell ref="L404:M404"/>
    <mergeCell ref="L405:M405"/>
    <mergeCell ref="L394:M394"/>
    <mergeCell ref="L395:M395"/>
    <mergeCell ref="L396:M396"/>
    <mergeCell ref="L397:M397"/>
    <mergeCell ref="L398:M398"/>
    <mergeCell ref="L399:M399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1:C371"/>
    <mergeCell ref="D371:K371"/>
    <mergeCell ref="B372:C372"/>
    <mergeCell ref="D372:K372"/>
    <mergeCell ref="B373:C373"/>
    <mergeCell ref="D373:E373"/>
    <mergeCell ref="F373:G373"/>
    <mergeCell ref="H373:I373"/>
    <mergeCell ref="J373:K373"/>
    <mergeCell ref="L363:M363"/>
    <mergeCell ref="L364:M364"/>
    <mergeCell ref="B367:L367"/>
    <mergeCell ref="B368:L368"/>
    <mergeCell ref="B370:C370"/>
    <mergeCell ref="D370:K370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K311"/>
    <mergeCell ref="B312:C312"/>
    <mergeCell ref="D312:E312"/>
    <mergeCell ref="F312:G312"/>
    <mergeCell ref="H312:I312"/>
    <mergeCell ref="J312:K312"/>
    <mergeCell ref="L302:M302"/>
    <mergeCell ref="L303:M303"/>
    <mergeCell ref="B306:L306"/>
    <mergeCell ref="B307:L307"/>
    <mergeCell ref="B309:K309"/>
    <mergeCell ref="B310:K310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2:M272"/>
    <mergeCell ref="L273:M273"/>
    <mergeCell ref="L274:M274"/>
    <mergeCell ref="L275:M275"/>
    <mergeCell ref="L276:M276"/>
    <mergeCell ref="L277:M277"/>
    <mergeCell ref="L266:M266"/>
    <mergeCell ref="L267:M267"/>
    <mergeCell ref="L268:M268"/>
    <mergeCell ref="L269:M269"/>
    <mergeCell ref="L270:M270"/>
    <mergeCell ref="L271:M271"/>
    <mergeCell ref="L260:M260"/>
    <mergeCell ref="L261:M261"/>
    <mergeCell ref="L262:M262"/>
    <mergeCell ref="L263:M263"/>
    <mergeCell ref="L264:M264"/>
    <mergeCell ref="L265:M265"/>
    <mergeCell ref="L254:M254"/>
    <mergeCell ref="L255:M255"/>
    <mergeCell ref="L256:M256"/>
    <mergeCell ref="L257:M257"/>
    <mergeCell ref="L258:M258"/>
    <mergeCell ref="L259:M259"/>
    <mergeCell ref="B252:C252"/>
    <mergeCell ref="D252:E252"/>
    <mergeCell ref="F252:G252"/>
    <mergeCell ref="H252:I252"/>
    <mergeCell ref="J252:K252"/>
    <mergeCell ref="B253:C253"/>
    <mergeCell ref="D253:E253"/>
    <mergeCell ref="F253:G253"/>
    <mergeCell ref="H253:I253"/>
    <mergeCell ref="J253:K253"/>
    <mergeCell ref="B249:G249"/>
    <mergeCell ref="H249:K249"/>
    <mergeCell ref="B250:G250"/>
    <mergeCell ref="H250:K250"/>
    <mergeCell ref="B251:C251"/>
    <mergeCell ref="D251:E251"/>
    <mergeCell ref="F251:G251"/>
    <mergeCell ref="H251:I251"/>
    <mergeCell ref="J251:K251"/>
    <mergeCell ref="L241:M241"/>
    <mergeCell ref="L242:M242"/>
    <mergeCell ref="B245:L245"/>
    <mergeCell ref="B246:L246"/>
    <mergeCell ref="B248:G248"/>
    <mergeCell ref="H248:K248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C188"/>
    <mergeCell ref="D188:K188"/>
    <mergeCell ref="B189:C189"/>
    <mergeCell ref="D189:K189"/>
    <mergeCell ref="B190:C190"/>
    <mergeCell ref="D190:E190"/>
    <mergeCell ref="F190:G190"/>
    <mergeCell ref="H190:I190"/>
    <mergeCell ref="J190:K190"/>
    <mergeCell ref="L180:M180"/>
    <mergeCell ref="L181:M181"/>
    <mergeCell ref="B184:L184"/>
    <mergeCell ref="B185:L185"/>
    <mergeCell ref="B187:C187"/>
    <mergeCell ref="D187:K187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27:G127"/>
    <mergeCell ref="H127:K127"/>
    <mergeCell ref="B128:G128"/>
    <mergeCell ref="H128:K128"/>
    <mergeCell ref="B129:C129"/>
    <mergeCell ref="D129:E129"/>
    <mergeCell ref="F129:G129"/>
    <mergeCell ref="H129:I129"/>
    <mergeCell ref="J129:K129"/>
    <mergeCell ref="L119:M119"/>
    <mergeCell ref="L120:M120"/>
    <mergeCell ref="B123:L123"/>
    <mergeCell ref="B124:L124"/>
    <mergeCell ref="B126:G126"/>
    <mergeCell ref="H126:K12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K67"/>
    <mergeCell ref="B68:C68"/>
    <mergeCell ref="D68:E68"/>
    <mergeCell ref="F68:G68"/>
    <mergeCell ref="H68:I68"/>
    <mergeCell ref="J68:K68"/>
    <mergeCell ref="L58:M58"/>
    <mergeCell ref="L59:M59"/>
    <mergeCell ref="B62:L62"/>
    <mergeCell ref="B63:L63"/>
    <mergeCell ref="B65:K65"/>
    <mergeCell ref="B66:K66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K6"/>
    <mergeCell ref="B7:C7"/>
    <mergeCell ref="D7:E7"/>
    <mergeCell ref="F7:G7"/>
    <mergeCell ref="H7:I7"/>
    <mergeCell ref="J7:K7"/>
    <mergeCell ref="B1:L1"/>
    <mergeCell ref="B2:L2"/>
    <mergeCell ref="B4:C4"/>
    <mergeCell ref="D4:K4"/>
    <mergeCell ref="B5:C5"/>
    <mergeCell ref="D5:K5"/>
  </mergeCells>
  <phoneticPr fontId="25" type="noConversion"/>
  <pageMargins left="0.23" right="0.27" top="0.51" bottom="1" header="0.5" footer="0.5"/>
  <pageSetup paperSize="9" scale="95" orientation="portrait" horizontalDpi="1200" verticalDpi="1200"/>
  <rowBreaks count="8" manualBreakCount="8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  <brk id="4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15"/>
  <sheetViews>
    <sheetView workbookViewId="0">
      <selection activeCell="K33" sqref="K33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6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439</v>
      </c>
      <c r="B1" s="19" t="s">
        <v>440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441</v>
      </c>
      <c r="B2" s="19" t="s">
        <v>442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10.5" customHeight="1">
      <c r="A4" s="6" t="s">
        <v>141</v>
      </c>
      <c r="B4" s="20" t="s">
        <v>142</v>
      </c>
      <c r="C4" s="20"/>
      <c r="D4" s="20" t="s">
        <v>143</v>
      </c>
      <c r="E4" s="20"/>
      <c r="F4" s="20"/>
      <c r="G4" s="20"/>
      <c r="H4" s="20"/>
      <c r="I4" s="20"/>
      <c r="J4" s="20"/>
      <c r="K4" s="20"/>
      <c r="L4" s="20"/>
      <c r="M4" s="20"/>
      <c r="N4" s="6"/>
    </row>
    <row r="5" spans="1:14" ht="11.25" customHeight="1">
      <c r="A5" s="13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147</v>
      </c>
      <c r="E6" s="21"/>
      <c r="F6" s="21"/>
      <c r="G6" s="21"/>
      <c r="H6" s="21"/>
      <c r="I6" s="21"/>
      <c r="J6" s="21"/>
      <c r="K6" s="21"/>
      <c r="L6" s="21"/>
      <c r="M6" s="21"/>
      <c r="N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22" t="s">
        <v>152</v>
      </c>
      <c r="M7" s="22"/>
      <c r="N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22" t="s">
        <v>157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1.25" customHeight="1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1.25" customHeight="1">
      <c r="A13" s="8" t="s">
        <v>22</v>
      </c>
      <c r="B13" s="9">
        <v>2</v>
      </c>
      <c r="C13" s="9">
        <v>2041</v>
      </c>
      <c r="D13" s="9">
        <v>1</v>
      </c>
      <c r="E13" s="9">
        <v>160</v>
      </c>
      <c r="F13" s="9">
        <v>1</v>
      </c>
      <c r="G13" s="9">
        <v>160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/>
    </row>
    <row r="14" spans="1:14" ht="11.25" customHeight="1">
      <c r="A14" s="8" t="s">
        <v>23</v>
      </c>
      <c r="B14" s="9">
        <v>5</v>
      </c>
      <c r="C14" s="9">
        <v>2092</v>
      </c>
      <c r="D14" s="9">
        <v>1</v>
      </c>
      <c r="E14" s="9">
        <v>14</v>
      </c>
      <c r="F14" s="9">
        <v>1</v>
      </c>
      <c r="G14" s="9">
        <v>14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/>
    </row>
    <row r="15" spans="1:14" ht="11.25" customHeight="1">
      <c r="A15" s="8" t="s">
        <v>24</v>
      </c>
      <c r="B15" s="9">
        <v>2</v>
      </c>
      <c r="C15" s="9">
        <v>4423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1.25" customHeight="1">
      <c r="A16" s="8" t="s">
        <v>25</v>
      </c>
      <c r="B16" s="9">
        <v>2</v>
      </c>
      <c r="C16" s="9">
        <v>1009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"/>
    </row>
    <row r="17" spans="1:14" ht="11.25" customHeight="1">
      <c r="A17" s="8" t="s">
        <v>26</v>
      </c>
      <c r="B17" s="9">
        <v>4</v>
      </c>
      <c r="C17" s="9">
        <v>48</v>
      </c>
      <c r="D17" s="9">
        <v>3</v>
      </c>
      <c r="E17" s="9">
        <v>37</v>
      </c>
      <c r="F17" s="9">
        <v>3</v>
      </c>
      <c r="G17" s="9">
        <v>37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"/>
    </row>
    <row r="18" spans="1:14" ht="11.25" customHeight="1">
      <c r="A18" s="8" t="s">
        <v>27</v>
      </c>
      <c r="B18" s="9">
        <v>3</v>
      </c>
      <c r="C18" s="9">
        <v>1116</v>
      </c>
      <c r="D18" s="9">
        <v>3</v>
      </c>
      <c r="E18" s="9">
        <v>1116</v>
      </c>
      <c r="F18" s="9">
        <v>3</v>
      </c>
      <c r="G18" s="9">
        <v>1116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1.25" customHeight="1">
      <c r="A19" s="8" t="s">
        <v>28</v>
      </c>
      <c r="B19" s="9">
        <v>2</v>
      </c>
      <c r="C19" s="9">
        <v>145</v>
      </c>
      <c r="D19" s="9">
        <v>1</v>
      </c>
      <c r="E19" s="9">
        <v>45</v>
      </c>
      <c r="F19" s="9">
        <v>1</v>
      </c>
      <c r="G19" s="9">
        <v>45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6"/>
    </row>
    <row r="20" spans="1:14" ht="11.25" customHeight="1">
      <c r="A20" s="8" t="s">
        <v>29</v>
      </c>
      <c r="B20" s="9">
        <v>8</v>
      </c>
      <c r="C20" s="9">
        <v>14338</v>
      </c>
      <c r="D20" s="9">
        <v>3</v>
      </c>
      <c r="E20" s="9">
        <v>309</v>
      </c>
      <c r="F20" s="9">
        <v>3</v>
      </c>
      <c r="G20" s="9">
        <v>309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1.25" customHeight="1">
      <c r="A21" s="8" t="s">
        <v>30</v>
      </c>
      <c r="B21" s="9">
        <v>5</v>
      </c>
      <c r="C21" s="9">
        <v>5964</v>
      </c>
      <c r="D21" s="9">
        <v>3</v>
      </c>
      <c r="E21" s="9">
        <v>1301</v>
      </c>
      <c r="F21" s="9">
        <v>3</v>
      </c>
      <c r="G21" s="9">
        <v>1301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6"/>
    </row>
    <row r="22" spans="1:14" ht="11.25" customHeight="1">
      <c r="A22" s="8" t="s">
        <v>31</v>
      </c>
      <c r="B22" s="9">
        <v>26</v>
      </c>
      <c r="C22" s="9">
        <v>3543</v>
      </c>
      <c r="D22" s="9">
        <v>16</v>
      </c>
      <c r="E22" s="9">
        <v>2714</v>
      </c>
      <c r="F22" s="9">
        <v>16</v>
      </c>
      <c r="G22" s="9">
        <v>2664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6"/>
    </row>
    <row r="23" spans="1:14" ht="11.25" customHeight="1">
      <c r="A23" s="8" t="s">
        <v>32</v>
      </c>
      <c r="B23" s="9">
        <v>16</v>
      </c>
      <c r="C23" s="9">
        <v>10347</v>
      </c>
      <c r="D23" s="9">
        <v>7</v>
      </c>
      <c r="E23" s="9">
        <v>1613</v>
      </c>
      <c r="F23" s="9">
        <v>6</v>
      </c>
      <c r="G23" s="9">
        <v>1397</v>
      </c>
      <c r="H23" s="9">
        <v>0</v>
      </c>
      <c r="I23" s="9">
        <v>0</v>
      </c>
      <c r="J23" s="9">
        <v>1</v>
      </c>
      <c r="K23" s="9">
        <v>216</v>
      </c>
      <c r="L23" s="9">
        <v>0</v>
      </c>
      <c r="M23" s="9">
        <v>0</v>
      </c>
      <c r="N23" s="6"/>
    </row>
    <row r="24" spans="1:14" ht="11.25" customHeight="1">
      <c r="A24" s="8" t="s">
        <v>33</v>
      </c>
      <c r="B24" s="9">
        <v>13</v>
      </c>
      <c r="C24" s="9">
        <v>11890</v>
      </c>
      <c r="D24" s="9">
        <v>2</v>
      </c>
      <c r="E24" s="9">
        <v>728</v>
      </c>
      <c r="F24" s="9">
        <v>2</v>
      </c>
      <c r="G24" s="9">
        <v>728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6"/>
    </row>
    <row r="25" spans="1:14" ht="11.25" customHeight="1">
      <c r="A25" s="8" t="s">
        <v>34</v>
      </c>
      <c r="B25" s="9">
        <v>36</v>
      </c>
      <c r="C25" s="9">
        <v>35140</v>
      </c>
      <c r="D25" s="9">
        <v>17</v>
      </c>
      <c r="E25" s="9">
        <v>3940</v>
      </c>
      <c r="F25" s="9">
        <v>14</v>
      </c>
      <c r="G25" s="9">
        <v>2081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6"/>
    </row>
    <row r="26" spans="1:14" ht="11.25" customHeight="1">
      <c r="A26" s="8" t="s">
        <v>35</v>
      </c>
      <c r="B26" s="9">
        <v>52</v>
      </c>
      <c r="C26" s="9">
        <v>20904</v>
      </c>
      <c r="D26" s="9">
        <v>35</v>
      </c>
      <c r="E26" s="9">
        <v>2447</v>
      </c>
      <c r="F26" s="9">
        <v>35</v>
      </c>
      <c r="G26" s="9">
        <v>2447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6"/>
    </row>
    <row r="27" spans="1:14" ht="11.25" customHeight="1">
      <c r="A27" s="8" t="s">
        <v>36</v>
      </c>
      <c r="B27" s="9">
        <v>107</v>
      </c>
      <c r="C27" s="9">
        <v>38666</v>
      </c>
      <c r="D27" s="9">
        <v>78</v>
      </c>
      <c r="E27" s="9">
        <v>16384</v>
      </c>
      <c r="F27" s="9">
        <v>76</v>
      </c>
      <c r="G27" s="9">
        <v>15947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6"/>
    </row>
    <row r="28" spans="1:14" ht="11.25" customHeight="1">
      <c r="A28" s="8" t="s">
        <v>37</v>
      </c>
      <c r="B28" s="9">
        <v>123</v>
      </c>
      <c r="C28" s="9">
        <v>53565</v>
      </c>
      <c r="D28" s="9">
        <v>97</v>
      </c>
      <c r="E28" s="9">
        <v>15152</v>
      </c>
      <c r="F28" s="9">
        <v>96</v>
      </c>
      <c r="G28" s="9">
        <v>14855</v>
      </c>
      <c r="H28" s="9">
        <v>0</v>
      </c>
      <c r="I28" s="9">
        <v>0</v>
      </c>
      <c r="J28" s="9">
        <v>1</v>
      </c>
      <c r="K28" s="9">
        <v>297</v>
      </c>
      <c r="L28" s="9">
        <v>0</v>
      </c>
      <c r="M28" s="9">
        <v>0</v>
      </c>
      <c r="N28" s="6"/>
    </row>
    <row r="29" spans="1:14" ht="11.25" customHeight="1">
      <c r="A29" s="8" t="s">
        <v>38</v>
      </c>
      <c r="B29" s="9">
        <v>111</v>
      </c>
      <c r="C29" s="9">
        <v>81938</v>
      </c>
      <c r="D29" s="9">
        <v>76</v>
      </c>
      <c r="E29" s="9">
        <v>17417</v>
      </c>
      <c r="F29" s="9">
        <v>75</v>
      </c>
      <c r="G29" s="9">
        <v>17379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6"/>
    </row>
    <row r="30" spans="1:14" ht="11.25" customHeight="1">
      <c r="A30" s="8" t="s">
        <v>39</v>
      </c>
      <c r="B30" s="9">
        <v>71</v>
      </c>
      <c r="C30" s="9">
        <v>110133</v>
      </c>
      <c r="D30" s="9">
        <v>51</v>
      </c>
      <c r="E30" s="9">
        <v>28531</v>
      </c>
      <c r="F30" s="9">
        <v>51</v>
      </c>
      <c r="G30" s="9">
        <v>28531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6"/>
    </row>
    <row r="31" spans="1:14" ht="11.25" customHeight="1">
      <c r="A31" s="8" t="s">
        <v>40</v>
      </c>
      <c r="B31" s="9">
        <v>46</v>
      </c>
      <c r="C31" s="9">
        <v>128191</v>
      </c>
      <c r="D31" s="9">
        <v>21</v>
      </c>
      <c r="E31" s="9">
        <v>17583</v>
      </c>
      <c r="F31" s="9">
        <v>18</v>
      </c>
      <c r="G31" s="9">
        <v>12569</v>
      </c>
      <c r="H31" s="9">
        <v>0</v>
      </c>
      <c r="I31" s="9">
        <v>0</v>
      </c>
      <c r="J31" s="9">
        <v>3</v>
      </c>
      <c r="K31" s="9">
        <v>5014</v>
      </c>
      <c r="L31" s="9">
        <v>0</v>
      </c>
      <c r="M31" s="9">
        <v>0</v>
      </c>
      <c r="N31" s="6"/>
    </row>
    <row r="32" spans="1:14" ht="11.25" customHeight="1">
      <c r="A32" s="8" t="s">
        <v>41</v>
      </c>
      <c r="B32" s="9">
        <v>52</v>
      </c>
      <c r="C32" s="9">
        <v>100190</v>
      </c>
      <c r="D32" s="9">
        <v>30</v>
      </c>
      <c r="E32" s="9">
        <v>11207</v>
      </c>
      <c r="F32" s="9">
        <v>26</v>
      </c>
      <c r="G32" s="9">
        <v>7728</v>
      </c>
      <c r="H32" s="9">
        <v>0</v>
      </c>
      <c r="I32" s="9">
        <v>0</v>
      </c>
      <c r="J32" s="9">
        <v>4</v>
      </c>
      <c r="K32" s="9">
        <v>3479</v>
      </c>
      <c r="L32" s="9">
        <v>0</v>
      </c>
      <c r="M32" s="9">
        <v>0</v>
      </c>
      <c r="N32" s="6"/>
    </row>
    <row r="33" spans="1:14" ht="11.25" customHeight="1">
      <c r="A33" s="8" t="s">
        <v>42</v>
      </c>
      <c r="B33" s="9">
        <v>150</v>
      </c>
      <c r="C33" s="9">
        <v>193688</v>
      </c>
      <c r="D33" s="9">
        <v>102</v>
      </c>
      <c r="E33" s="9">
        <v>48978</v>
      </c>
      <c r="F33" s="9">
        <v>92</v>
      </c>
      <c r="G33" s="9">
        <v>44599</v>
      </c>
      <c r="H33" s="9">
        <v>0</v>
      </c>
      <c r="I33" s="9">
        <v>0</v>
      </c>
      <c r="J33" s="9">
        <v>8</v>
      </c>
      <c r="K33" s="9">
        <v>1907</v>
      </c>
      <c r="L33" s="9">
        <v>1</v>
      </c>
      <c r="M33" s="9">
        <v>475</v>
      </c>
      <c r="N33" s="6"/>
    </row>
    <row r="34" spans="1:14" ht="11.25" customHeight="1">
      <c r="A34" s="8" t="s">
        <v>43</v>
      </c>
      <c r="B34" s="9">
        <v>83</v>
      </c>
      <c r="C34" s="9">
        <v>115160</v>
      </c>
      <c r="D34" s="9">
        <v>58</v>
      </c>
      <c r="E34" s="9">
        <v>46908</v>
      </c>
      <c r="F34" s="9">
        <v>50</v>
      </c>
      <c r="G34" s="9">
        <v>38901</v>
      </c>
      <c r="H34" s="9">
        <v>0</v>
      </c>
      <c r="I34" s="9">
        <v>0</v>
      </c>
      <c r="J34" s="9">
        <v>8</v>
      </c>
      <c r="K34" s="9">
        <v>7993</v>
      </c>
      <c r="L34" s="9">
        <v>0</v>
      </c>
      <c r="M34" s="9">
        <v>14</v>
      </c>
      <c r="N34" s="6"/>
    </row>
    <row r="35" spans="1:14" ht="11.25" customHeight="1">
      <c r="A35" s="8" t="s">
        <v>44</v>
      </c>
      <c r="B35" s="9">
        <v>43</v>
      </c>
      <c r="C35" s="9">
        <v>82940</v>
      </c>
      <c r="D35" s="9">
        <v>27</v>
      </c>
      <c r="E35" s="9">
        <v>28268</v>
      </c>
      <c r="F35" s="9">
        <v>22</v>
      </c>
      <c r="G35" s="9">
        <v>23234</v>
      </c>
      <c r="H35" s="9">
        <v>0</v>
      </c>
      <c r="I35" s="9">
        <v>0</v>
      </c>
      <c r="J35" s="9">
        <v>5</v>
      </c>
      <c r="K35" s="9">
        <v>4868</v>
      </c>
      <c r="L35" s="9">
        <v>0</v>
      </c>
      <c r="M35" s="9">
        <v>29</v>
      </c>
      <c r="N35" s="6"/>
    </row>
    <row r="36" spans="1:14" ht="11.25" customHeight="1">
      <c r="A36" s="8" t="s">
        <v>45</v>
      </c>
      <c r="B36" s="9">
        <v>45</v>
      </c>
      <c r="C36" s="9">
        <v>102032</v>
      </c>
      <c r="D36" s="9">
        <v>33</v>
      </c>
      <c r="E36" s="9">
        <v>34908</v>
      </c>
      <c r="F36" s="9">
        <v>26</v>
      </c>
      <c r="G36" s="9">
        <v>30760</v>
      </c>
      <c r="H36" s="9">
        <v>1</v>
      </c>
      <c r="I36" s="9">
        <v>41</v>
      </c>
      <c r="J36" s="9">
        <v>5</v>
      </c>
      <c r="K36" s="9">
        <v>3818</v>
      </c>
      <c r="L36" s="9">
        <v>1</v>
      </c>
      <c r="M36" s="9">
        <v>289</v>
      </c>
      <c r="N36" s="6"/>
    </row>
    <row r="37" spans="1:14" ht="11.25" customHeight="1">
      <c r="A37" s="8" t="s">
        <v>46</v>
      </c>
      <c r="B37" s="9">
        <v>50</v>
      </c>
      <c r="C37" s="9">
        <v>97148</v>
      </c>
      <c r="D37" s="9">
        <v>31</v>
      </c>
      <c r="E37" s="9">
        <v>40331</v>
      </c>
      <c r="F37" s="9">
        <v>20</v>
      </c>
      <c r="G37" s="9">
        <v>24145</v>
      </c>
      <c r="H37" s="9">
        <v>0</v>
      </c>
      <c r="I37" s="9">
        <v>0</v>
      </c>
      <c r="J37" s="9">
        <v>11</v>
      </c>
      <c r="K37" s="9">
        <v>16186</v>
      </c>
      <c r="L37" s="9">
        <v>0</v>
      </c>
      <c r="M37" s="9">
        <v>0</v>
      </c>
      <c r="N37" s="6"/>
    </row>
    <row r="38" spans="1:14" ht="11.25" customHeight="1">
      <c r="A38" s="8" t="s">
        <v>47</v>
      </c>
      <c r="B38" s="9">
        <v>66</v>
      </c>
      <c r="C38" s="9">
        <v>138827</v>
      </c>
      <c r="D38" s="9">
        <v>45</v>
      </c>
      <c r="E38" s="9">
        <v>58213</v>
      </c>
      <c r="F38" s="9">
        <v>43</v>
      </c>
      <c r="G38" s="9">
        <v>50336</v>
      </c>
      <c r="H38" s="9">
        <v>0</v>
      </c>
      <c r="I38" s="9">
        <v>0</v>
      </c>
      <c r="J38" s="9">
        <v>2</v>
      </c>
      <c r="K38" s="9">
        <v>7877</v>
      </c>
      <c r="L38" s="9">
        <v>0</v>
      </c>
      <c r="M38" s="9">
        <v>0</v>
      </c>
      <c r="N38" s="6"/>
    </row>
    <row r="39" spans="1:14" ht="11.25" customHeight="1">
      <c r="A39" s="8" t="s">
        <v>48</v>
      </c>
      <c r="B39" s="9">
        <v>73</v>
      </c>
      <c r="C39" s="9">
        <v>181483</v>
      </c>
      <c r="D39" s="9">
        <v>50</v>
      </c>
      <c r="E39" s="9">
        <v>71705</v>
      </c>
      <c r="F39" s="9">
        <v>39</v>
      </c>
      <c r="G39" s="9">
        <v>50462</v>
      </c>
      <c r="H39" s="9">
        <v>0</v>
      </c>
      <c r="I39" s="9">
        <v>0</v>
      </c>
      <c r="J39" s="9">
        <v>9</v>
      </c>
      <c r="K39" s="9">
        <v>16580</v>
      </c>
      <c r="L39" s="9">
        <v>1</v>
      </c>
      <c r="M39" s="9">
        <v>239</v>
      </c>
      <c r="N39" s="6"/>
    </row>
    <row r="40" spans="1:14" ht="11.25" customHeight="1">
      <c r="A40" s="8" t="s">
        <v>49</v>
      </c>
      <c r="B40" s="9">
        <v>71</v>
      </c>
      <c r="C40" s="9">
        <v>243380</v>
      </c>
      <c r="D40" s="9">
        <v>44</v>
      </c>
      <c r="E40" s="9">
        <v>108173</v>
      </c>
      <c r="F40" s="9">
        <v>35</v>
      </c>
      <c r="G40" s="9">
        <v>86081</v>
      </c>
      <c r="H40" s="9">
        <v>0</v>
      </c>
      <c r="I40" s="9">
        <v>0</v>
      </c>
      <c r="J40" s="9">
        <v>7</v>
      </c>
      <c r="K40" s="9">
        <v>21518</v>
      </c>
      <c r="L40" s="9">
        <v>0</v>
      </c>
      <c r="M40" s="9">
        <v>41</v>
      </c>
      <c r="N40" s="6"/>
    </row>
    <row r="41" spans="1:14" ht="11.25" customHeight="1">
      <c r="A41" s="8" t="s">
        <v>50</v>
      </c>
      <c r="B41" s="9">
        <v>73</v>
      </c>
      <c r="C41" s="9">
        <v>356294</v>
      </c>
      <c r="D41" s="9">
        <v>31</v>
      </c>
      <c r="E41" s="9">
        <v>78766</v>
      </c>
      <c r="F41" s="9">
        <v>27</v>
      </c>
      <c r="G41" s="9">
        <v>64623</v>
      </c>
      <c r="H41" s="9">
        <v>0</v>
      </c>
      <c r="I41" s="9">
        <v>0</v>
      </c>
      <c r="J41" s="9">
        <v>3</v>
      </c>
      <c r="K41" s="9">
        <v>12691</v>
      </c>
      <c r="L41" s="9">
        <v>1</v>
      </c>
      <c r="M41" s="9">
        <v>1452</v>
      </c>
      <c r="N41" s="6"/>
    </row>
    <row r="42" spans="1:14" ht="11.25" customHeight="1">
      <c r="A42" s="8" t="s">
        <v>51</v>
      </c>
      <c r="B42" s="9">
        <v>82</v>
      </c>
      <c r="C42" s="9">
        <v>320286</v>
      </c>
      <c r="D42" s="9">
        <v>33</v>
      </c>
      <c r="E42" s="9">
        <v>179648</v>
      </c>
      <c r="F42" s="9">
        <v>24</v>
      </c>
      <c r="G42" s="9">
        <v>152164</v>
      </c>
      <c r="H42" s="9">
        <v>0</v>
      </c>
      <c r="I42" s="9">
        <v>0</v>
      </c>
      <c r="J42" s="9">
        <v>8</v>
      </c>
      <c r="K42" s="9">
        <v>26688</v>
      </c>
      <c r="L42" s="9">
        <v>1</v>
      </c>
      <c r="M42" s="9">
        <v>796</v>
      </c>
      <c r="N42" s="6"/>
    </row>
    <row r="43" spans="1:14" ht="11.25" customHeight="1">
      <c r="A43" s="8" t="s">
        <v>52</v>
      </c>
      <c r="B43" s="9">
        <v>100</v>
      </c>
      <c r="C43" s="9">
        <v>375382</v>
      </c>
      <c r="D43" s="9">
        <v>52</v>
      </c>
      <c r="E43" s="9">
        <v>248345</v>
      </c>
      <c r="F43" s="9">
        <v>33</v>
      </c>
      <c r="G43" s="9">
        <v>196770</v>
      </c>
      <c r="H43" s="9">
        <v>0</v>
      </c>
      <c r="I43" s="9">
        <v>0</v>
      </c>
      <c r="J43" s="9">
        <v>15</v>
      </c>
      <c r="K43" s="9">
        <v>13980</v>
      </c>
      <c r="L43" s="9">
        <v>4</v>
      </c>
      <c r="M43" s="9">
        <v>37595</v>
      </c>
      <c r="N43" s="6"/>
    </row>
    <row r="44" spans="1:14" ht="11.25" customHeight="1">
      <c r="A44" s="8" t="s">
        <v>53</v>
      </c>
      <c r="B44" s="9">
        <v>101</v>
      </c>
      <c r="C44" s="9">
        <v>518971</v>
      </c>
      <c r="D44" s="9">
        <v>41</v>
      </c>
      <c r="E44" s="9">
        <v>162691</v>
      </c>
      <c r="F44" s="9">
        <v>28</v>
      </c>
      <c r="G44" s="9">
        <v>113978</v>
      </c>
      <c r="H44" s="9">
        <v>0</v>
      </c>
      <c r="I44" s="9">
        <v>0</v>
      </c>
      <c r="J44" s="9">
        <v>13</v>
      </c>
      <c r="K44" s="9">
        <v>48151</v>
      </c>
      <c r="L44" s="9">
        <v>0</v>
      </c>
      <c r="M44" s="9">
        <v>562</v>
      </c>
      <c r="N44" s="6"/>
    </row>
    <row r="45" spans="1:14" ht="11.25" customHeight="1">
      <c r="A45" s="8" t="s">
        <v>54</v>
      </c>
      <c r="B45" s="9">
        <v>107</v>
      </c>
      <c r="C45" s="9">
        <v>660702</v>
      </c>
      <c r="D45" s="9">
        <v>48</v>
      </c>
      <c r="E45" s="9">
        <v>164011</v>
      </c>
      <c r="F45" s="9">
        <v>32</v>
      </c>
      <c r="G45" s="9">
        <v>145236</v>
      </c>
      <c r="H45" s="9">
        <v>0</v>
      </c>
      <c r="I45" s="9">
        <v>0</v>
      </c>
      <c r="J45" s="9">
        <v>12</v>
      </c>
      <c r="K45" s="9">
        <v>17944</v>
      </c>
      <c r="L45" s="9">
        <v>2</v>
      </c>
      <c r="M45" s="9">
        <v>206</v>
      </c>
      <c r="N45" s="6"/>
    </row>
    <row r="46" spans="1:14" ht="11.25" customHeight="1">
      <c r="A46" s="8" t="s">
        <v>55</v>
      </c>
      <c r="B46" s="9">
        <v>206</v>
      </c>
      <c r="C46" s="9">
        <v>705574</v>
      </c>
      <c r="D46" s="9">
        <v>116</v>
      </c>
      <c r="E46" s="9">
        <v>321557</v>
      </c>
      <c r="F46" s="9">
        <v>88</v>
      </c>
      <c r="G46" s="9">
        <v>253596</v>
      </c>
      <c r="H46" s="9">
        <v>0</v>
      </c>
      <c r="I46" s="9">
        <v>0</v>
      </c>
      <c r="J46" s="9">
        <v>24</v>
      </c>
      <c r="K46" s="9">
        <v>64283</v>
      </c>
      <c r="L46" s="9">
        <v>1</v>
      </c>
      <c r="M46" s="9">
        <v>890</v>
      </c>
      <c r="N46" s="6"/>
    </row>
    <row r="47" spans="1:14" ht="11.25" customHeight="1">
      <c r="A47" s="8" t="s">
        <v>56</v>
      </c>
      <c r="B47" s="9">
        <v>363</v>
      </c>
      <c r="C47" s="9">
        <v>1223069</v>
      </c>
      <c r="D47" s="9">
        <v>241</v>
      </c>
      <c r="E47" s="9">
        <v>493398</v>
      </c>
      <c r="F47" s="9">
        <v>207</v>
      </c>
      <c r="G47" s="9">
        <v>399240</v>
      </c>
      <c r="H47" s="9">
        <v>0</v>
      </c>
      <c r="I47" s="9">
        <v>0</v>
      </c>
      <c r="J47" s="9">
        <v>23</v>
      </c>
      <c r="K47" s="9">
        <v>80321</v>
      </c>
      <c r="L47" s="9">
        <v>9</v>
      </c>
      <c r="M47" s="9">
        <v>12014</v>
      </c>
      <c r="N47" s="6"/>
    </row>
    <row r="48" spans="1:14" ht="11.25" customHeight="1">
      <c r="A48" s="8" t="s">
        <v>57</v>
      </c>
      <c r="B48" s="9">
        <v>438</v>
      </c>
      <c r="C48" s="9">
        <v>1061161</v>
      </c>
      <c r="D48" s="9">
        <v>285</v>
      </c>
      <c r="E48" s="9">
        <v>564292</v>
      </c>
      <c r="F48" s="9">
        <v>212</v>
      </c>
      <c r="G48" s="9">
        <v>431867</v>
      </c>
      <c r="H48" s="9">
        <v>3</v>
      </c>
      <c r="I48" s="9">
        <v>833</v>
      </c>
      <c r="J48" s="9">
        <v>45</v>
      </c>
      <c r="K48" s="9">
        <v>114922</v>
      </c>
      <c r="L48" s="9">
        <v>18</v>
      </c>
      <c r="M48" s="9">
        <v>14367</v>
      </c>
      <c r="N48" s="6"/>
    </row>
    <row r="49" spans="1:14" ht="11.25" customHeight="1">
      <c r="A49" s="8" t="s">
        <v>58</v>
      </c>
      <c r="B49" s="9">
        <v>477</v>
      </c>
      <c r="C49" s="9">
        <v>2241026</v>
      </c>
      <c r="D49" s="9">
        <v>310</v>
      </c>
      <c r="E49" s="9">
        <v>894141</v>
      </c>
      <c r="F49" s="9">
        <v>233</v>
      </c>
      <c r="G49" s="9">
        <v>640552</v>
      </c>
      <c r="H49" s="9">
        <v>1</v>
      </c>
      <c r="I49" s="9">
        <v>1911</v>
      </c>
      <c r="J49" s="9">
        <v>41</v>
      </c>
      <c r="K49" s="9">
        <v>176426</v>
      </c>
      <c r="L49" s="9">
        <v>26</v>
      </c>
      <c r="M49" s="9">
        <v>70728</v>
      </c>
      <c r="N49" s="6"/>
    </row>
    <row r="50" spans="1:14" ht="11.25" customHeight="1">
      <c r="A50" s="8" t="s">
        <v>59</v>
      </c>
      <c r="B50" s="9">
        <v>376</v>
      </c>
      <c r="C50" s="9">
        <v>2081657</v>
      </c>
      <c r="D50" s="9">
        <v>239</v>
      </c>
      <c r="E50" s="9">
        <v>1080281</v>
      </c>
      <c r="F50" s="9">
        <v>179</v>
      </c>
      <c r="G50" s="9">
        <v>826801</v>
      </c>
      <c r="H50" s="9">
        <v>3</v>
      </c>
      <c r="I50" s="9">
        <v>2194</v>
      </c>
      <c r="J50" s="9">
        <v>37</v>
      </c>
      <c r="K50" s="9">
        <v>188842</v>
      </c>
      <c r="L50" s="9">
        <v>13</v>
      </c>
      <c r="M50" s="9">
        <v>58859</v>
      </c>
      <c r="N50" s="6"/>
    </row>
    <row r="51" spans="1:14" ht="11.25" customHeight="1">
      <c r="A51" s="8" t="s">
        <v>60</v>
      </c>
      <c r="B51" s="9">
        <v>324</v>
      </c>
      <c r="C51" s="9">
        <v>1558957</v>
      </c>
      <c r="D51" s="9">
        <v>198</v>
      </c>
      <c r="E51" s="9">
        <v>704674</v>
      </c>
      <c r="F51" s="9">
        <v>138</v>
      </c>
      <c r="G51" s="9">
        <v>526183</v>
      </c>
      <c r="H51" s="9">
        <v>3</v>
      </c>
      <c r="I51" s="9">
        <v>3364</v>
      </c>
      <c r="J51" s="9">
        <v>29</v>
      </c>
      <c r="K51" s="9">
        <v>101243</v>
      </c>
      <c r="L51" s="9">
        <v>20</v>
      </c>
      <c r="M51" s="9">
        <v>71051</v>
      </c>
      <c r="N51" s="6"/>
    </row>
    <row r="52" spans="1:14" ht="11.25" customHeight="1">
      <c r="A52" s="8" t="s">
        <v>61</v>
      </c>
      <c r="B52" s="9">
        <v>338</v>
      </c>
      <c r="C52" s="9">
        <v>1149228</v>
      </c>
      <c r="D52" s="9">
        <v>192</v>
      </c>
      <c r="E52" s="9">
        <v>635265</v>
      </c>
      <c r="F52" s="9">
        <v>117</v>
      </c>
      <c r="G52" s="9">
        <v>417777</v>
      </c>
      <c r="H52" s="9">
        <v>3</v>
      </c>
      <c r="I52" s="9">
        <v>5138</v>
      </c>
      <c r="J52" s="9">
        <v>36</v>
      </c>
      <c r="K52" s="9">
        <v>161783</v>
      </c>
      <c r="L52" s="9">
        <v>24</v>
      </c>
      <c r="M52" s="9">
        <v>42866</v>
      </c>
      <c r="N52" s="6"/>
    </row>
    <row r="53" spans="1:14" ht="11.25" customHeight="1">
      <c r="A53" s="8" t="s">
        <v>62</v>
      </c>
      <c r="B53" s="9">
        <v>261</v>
      </c>
      <c r="C53" s="9">
        <v>1089975</v>
      </c>
      <c r="D53" s="9">
        <v>151</v>
      </c>
      <c r="E53" s="9">
        <v>490035</v>
      </c>
      <c r="F53" s="9">
        <v>88</v>
      </c>
      <c r="G53" s="9">
        <v>272512</v>
      </c>
      <c r="H53" s="9">
        <v>1</v>
      </c>
      <c r="I53" s="9">
        <v>1255</v>
      </c>
      <c r="J53" s="9">
        <v>26</v>
      </c>
      <c r="K53" s="9">
        <v>143570</v>
      </c>
      <c r="L53" s="9">
        <v>20</v>
      </c>
      <c r="M53" s="9">
        <v>62428</v>
      </c>
      <c r="N53" s="6"/>
    </row>
    <row r="54" spans="1:14" ht="11.25" customHeight="1">
      <c r="A54" s="8" t="s">
        <v>63</v>
      </c>
      <c r="B54" s="9">
        <v>332</v>
      </c>
      <c r="C54" s="9">
        <v>1523927</v>
      </c>
      <c r="D54" s="9">
        <v>201</v>
      </c>
      <c r="E54" s="9">
        <v>804082</v>
      </c>
      <c r="F54" s="9">
        <v>115</v>
      </c>
      <c r="G54" s="9">
        <v>391001</v>
      </c>
      <c r="H54" s="9">
        <v>4</v>
      </c>
      <c r="I54" s="9">
        <v>5127</v>
      </c>
      <c r="J54" s="9">
        <v>27</v>
      </c>
      <c r="K54" s="9">
        <v>223676</v>
      </c>
      <c r="L54" s="9">
        <v>30</v>
      </c>
      <c r="M54" s="9">
        <v>173533</v>
      </c>
      <c r="N54" s="6"/>
    </row>
    <row r="55" spans="1:14" ht="11.25" customHeight="1">
      <c r="A55" s="8" t="s">
        <v>64</v>
      </c>
      <c r="B55" s="9">
        <v>370</v>
      </c>
      <c r="C55" s="9">
        <v>2756786</v>
      </c>
      <c r="D55" s="9">
        <v>221</v>
      </c>
      <c r="E55" s="9">
        <v>747686</v>
      </c>
      <c r="F55" s="9">
        <v>157</v>
      </c>
      <c r="G55" s="9">
        <v>569414</v>
      </c>
      <c r="H55" s="9">
        <v>7</v>
      </c>
      <c r="I55" s="9">
        <v>4153</v>
      </c>
      <c r="J55" s="9">
        <v>20</v>
      </c>
      <c r="K55" s="9">
        <v>98905</v>
      </c>
      <c r="L55" s="9">
        <v>23</v>
      </c>
      <c r="M55" s="9">
        <v>72763</v>
      </c>
      <c r="N55" s="6"/>
    </row>
    <row r="56" spans="1:14" ht="11.25" customHeight="1">
      <c r="A56" s="8" t="s">
        <v>65</v>
      </c>
      <c r="B56" s="9">
        <v>448</v>
      </c>
      <c r="C56" s="9">
        <v>2290385</v>
      </c>
      <c r="D56" s="9">
        <v>259</v>
      </c>
      <c r="E56" s="9">
        <v>1013348</v>
      </c>
      <c r="F56" s="9">
        <v>171</v>
      </c>
      <c r="G56" s="9">
        <v>545344</v>
      </c>
      <c r="H56" s="9">
        <v>11</v>
      </c>
      <c r="I56" s="9">
        <v>45967</v>
      </c>
      <c r="J56" s="9">
        <v>25</v>
      </c>
      <c r="K56" s="9">
        <v>232099</v>
      </c>
      <c r="L56" s="9">
        <v>28</v>
      </c>
      <c r="M56" s="9">
        <v>170452</v>
      </c>
      <c r="N56" s="6"/>
    </row>
    <row r="57" spans="1:14" ht="11.25" customHeight="1">
      <c r="A57" s="8" t="s">
        <v>66</v>
      </c>
      <c r="B57" s="9">
        <v>639</v>
      </c>
      <c r="C57" s="9">
        <v>3879166</v>
      </c>
      <c r="D57" s="9">
        <v>322</v>
      </c>
      <c r="E57" s="9">
        <v>1486894</v>
      </c>
      <c r="F57" s="9">
        <v>166</v>
      </c>
      <c r="G57" s="9">
        <v>851139</v>
      </c>
      <c r="H57" s="9">
        <v>8</v>
      </c>
      <c r="I57" s="9">
        <v>7088</v>
      </c>
      <c r="J57" s="9">
        <v>34</v>
      </c>
      <c r="K57" s="9">
        <v>163601</v>
      </c>
      <c r="L57" s="9">
        <v>64</v>
      </c>
      <c r="M57" s="9">
        <v>449976</v>
      </c>
      <c r="N57" s="6"/>
    </row>
    <row r="58" spans="1:14" ht="11.25" customHeight="1">
      <c r="A58" s="8" t="s">
        <v>67</v>
      </c>
      <c r="B58" s="9">
        <v>1059</v>
      </c>
      <c r="C58" s="9">
        <v>3554037</v>
      </c>
      <c r="D58" s="9">
        <v>467</v>
      </c>
      <c r="E58" s="9">
        <v>1070849</v>
      </c>
      <c r="F58" s="9">
        <v>228</v>
      </c>
      <c r="G58" s="9">
        <v>535371</v>
      </c>
      <c r="H58" s="9">
        <v>13</v>
      </c>
      <c r="I58" s="9">
        <v>21255</v>
      </c>
      <c r="J58" s="9">
        <v>63</v>
      </c>
      <c r="K58" s="9">
        <v>255745</v>
      </c>
      <c r="L58" s="9">
        <v>85</v>
      </c>
      <c r="M58" s="9">
        <v>239641</v>
      </c>
      <c r="N58" s="6"/>
    </row>
    <row r="59" spans="1:14" ht="11.25" customHeight="1">
      <c r="A59" s="8" t="s">
        <v>68</v>
      </c>
      <c r="B59" s="9">
        <v>1053</v>
      </c>
      <c r="C59" s="9">
        <v>4099024</v>
      </c>
      <c r="D59" s="9">
        <v>464</v>
      </c>
      <c r="E59" s="9">
        <v>1012522</v>
      </c>
      <c r="F59" s="9">
        <v>230</v>
      </c>
      <c r="G59" s="9">
        <v>508434</v>
      </c>
      <c r="H59" s="9">
        <v>16</v>
      </c>
      <c r="I59" s="9">
        <v>4724</v>
      </c>
      <c r="J59" s="9">
        <v>88</v>
      </c>
      <c r="K59" s="9">
        <v>75096</v>
      </c>
      <c r="L59" s="9">
        <v>74</v>
      </c>
      <c r="M59" s="9">
        <v>389482</v>
      </c>
      <c r="N59" s="6"/>
    </row>
    <row r="60" spans="1:14" ht="11.25" customHeight="1">
      <c r="A60" s="8" t="s">
        <v>69</v>
      </c>
      <c r="B60" s="9">
        <v>1370</v>
      </c>
      <c r="C60" s="9">
        <v>7557372.0727000004</v>
      </c>
      <c r="D60" s="9">
        <v>605</v>
      </c>
      <c r="E60" s="9">
        <v>2367472.9519000002</v>
      </c>
      <c r="F60" s="9">
        <v>312</v>
      </c>
      <c r="G60" s="9">
        <v>730325.33059999999</v>
      </c>
      <c r="H60" s="9">
        <v>37</v>
      </c>
      <c r="I60" s="9">
        <v>21796.488099999999</v>
      </c>
      <c r="J60" s="9">
        <v>87</v>
      </c>
      <c r="K60" s="9">
        <v>243323.87450000001</v>
      </c>
      <c r="L60" s="9">
        <v>99</v>
      </c>
      <c r="M60" s="9">
        <v>1293529.6952</v>
      </c>
      <c r="N60" s="6"/>
    </row>
    <row r="61" spans="1:14" ht="11.25" customHeight="1">
      <c r="A61" s="8" t="s">
        <v>70</v>
      </c>
      <c r="B61" s="9">
        <v>1145</v>
      </c>
      <c r="C61" s="9">
        <v>5081294.6769000003</v>
      </c>
      <c r="D61" s="9">
        <v>522</v>
      </c>
      <c r="E61" s="9">
        <v>1357869.5645000001</v>
      </c>
      <c r="F61" s="9">
        <v>241</v>
      </c>
      <c r="G61" s="9">
        <v>684723.59010000003</v>
      </c>
      <c r="H61" s="9">
        <v>40</v>
      </c>
      <c r="I61" s="9">
        <v>160076.71669999999</v>
      </c>
      <c r="J61" s="9">
        <v>102</v>
      </c>
      <c r="K61" s="9">
        <v>126894.0145</v>
      </c>
      <c r="L61" s="9">
        <v>68</v>
      </c>
      <c r="M61" s="9">
        <v>239189.913</v>
      </c>
      <c r="N61" s="6"/>
    </row>
    <row r="62" spans="1:14" ht="11.25" customHeight="1">
      <c r="A62" s="8" t="s">
        <v>71</v>
      </c>
      <c r="B62" s="9">
        <v>1117</v>
      </c>
      <c r="C62" s="9">
        <v>3226791.0110999998</v>
      </c>
      <c r="D62" s="9">
        <v>474</v>
      </c>
      <c r="E62" s="9">
        <v>988560.17729999998</v>
      </c>
      <c r="F62" s="9">
        <v>211</v>
      </c>
      <c r="G62" s="9">
        <v>608106.32380000001</v>
      </c>
      <c r="H62" s="9">
        <v>34</v>
      </c>
      <c r="I62" s="9">
        <v>16392.241000000002</v>
      </c>
      <c r="J62" s="9">
        <v>79</v>
      </c>
      <c r="K62" s="9">
        <v>64439.885600000001</v>
      </c>
      <c r="L62" s="9">
        <v>67</v>
      </c>
      <c r="M62" s="9">
        <v>211279.8143</v>
      </c>
      <c r="N62" s="6"/>
    </row>
    <row r="63" spans="1:14" ht="11.25" customHeight="1">
      <c r="A63" s="8" t="s">
        <v>72</v>
      </c>
      <c r="B63" s="9">
        <v>1056</v>
      </c>
      <c r="C63" s="9">
        <v>3560757.1112000002</v>
      </c>
      <c r="D63" s="9">
        <v>452</v>
      </c>
      <c r="E63" s="9">
        <v>1083406.8315000001</v>
      </c>
      <c r="F63" s="9">
        <v>203</v>
      </c>
      <c r="G63" s="9">
        <v>725688.58849999995</v>
      </c>
      <c r="H63" s="9">
        <v>27</v>
      </c>
      <c r="I63" s="9">
        <v>15779.142400000001</v>
      </c>
      <c r="J63" s="9">
        <v>87</v>
      </c>
      <c r="K63" s="9">
        <v>40875.857100000001</v>
      </c>
      <c r="L63" s="9">
        <v>39</v>
      </c>
      <c r="M63" s="9">
        <v>121472.80590000001</v>
      </c>
      <c r="N63" s="6"/>
    </row>
    <row r="64" spans="1:14" ht="11.25" customHeight="1">
      <c r="A64" s="8" t="s">
        <v>73</v>
      </c>
      <c r="B64" s="9">
        <v>1130</v>
      </c>
      <c r="C64" s="9">
        <v>3938408.4882</v>
      </c>
      <c r="D64" s="9">
        <v>514</v>
      </c>
      <c r="E64" s="9">
        <v>1481137.7649000001</v>
      </c>
      <c r="F64" s="9">
        <v>227</v>
      </c>
      <c r="G64" s="9">
        <v>826516.64489999996</v>
      </c>
      <c r="H64" s="9">
        <v>48</v>
      </c>
      <c r="I64" s="9">
        <v>122545.8224</v>
      </c>
      <c r="J64" s="9">
        <v>91</v>
      </c>
      <c r="K64" s="9">
        <v>189419.78</v>
      </c>
      <c r="L64" s="9">
        <v>62</v>
      </c>
      <c r="M64" s="9">
        <v>204399.1648</v>
      </c>
      <c r="N64" s="6"/>
    </row>
    <row r="65" spans="1:14" ht="11.25" customHeight="1">
      <c r="A65" s="8" t="s">
        <v>74</v>
      </c>
      <c r="B65" s="9">
        <v>1119</v>
      </c>
      <c r="C65" s="9">
        <v>4217749.5943999998</v>
      </c>
      <c r="D65" s="9">
        <v>492</v>
      </c>
      <c r="E65" s="9">
        <v>1263518.8524</v>
      </c>
      <c r="F65" s="9">
        <v>213</v>
      </c>
      <c r="G65" s="9">
        <v>723164.41240000003</v>
      </c>
      <c r="H65" s="9">
        <v>44</v>
      </c>
      <c r="I65" s="9">
        <v>200505.18859999999</v>
      </c>
      <c r="J65" s="9">
        <v>81</v>
      </c>
      <c r="K65" s="9">
        <v>103026.28230000001</v>
      </c>
      <c r="L65" s="9">
        <v>56</v>
      </c>
      <c r="M65" s="9">
        <v>146046.76310000001</v>
      </c>
      <c r="N65" s="6"/>
    </row>
    <row r="66" spans="1:14" ht="11.25" customHeight="1">
      <c r="A66" s="8" t="s">
        <v>75</v>
      </c>
      <c r="B66" s="9">
        <v>1816</v>
      </c>
      <c r="C66" s="9">
        <v>13923983.1985</v>
      </c>
      <c r="D66" s="9">
        <v>762</v>
      </c>
      <c r="E66" s="9">
        <v>3060904.8964999998</v>
      </c>
      <c r="F66" s="9">
        <v>307</v>
      </c>
      <c r="G66" s="9">
        <v>1587874.4816000001</v>
      </c>
      <c r="H66" s="9">
        <v>58</v>
      </c>
      <c r="I66" s="9">
        <v>52014.645199999999</v>
      </c>
      <c r="J66" s="9">
        <v>164</v>
      </c>
      <c r="K66" s="9">
        <v>114184.9618</v>
      </c>
      <c r="L66" s="9">
        <v>71</v>
      </c>
      <c r="M66" s="9">
        <v>951442.49010000005</v>
      </c>
      <c r="N66" s="6"/>
    </row>
    <row r="67" spans="1:14" ht="11.25" customHeight="1">
      <c r="A67" s="8" t="s">
        <v>76</v>
      </c>
      <c r="B67" s="9">
        <v>2238</v>
      </c>
      <c r="C67" s="9">
        <v>15340223.7445</v>
      </c>
      <c r="D67" s="9">
        <v>869</v>
      </c>
      <c r="E67" s="9">
        <v>1962291.6132</v>
      </c>
      <c r="F67" s="9">
        <v>356</v>
      </c>
      <c r="G67" s="9">
        <v>996553.49239999999</v>
      </c>
      <c r="H67" s="9">
        <v>60</v>
      </c>
      <c r="I67" s="9">
        <v>33513.338600000003</v>
      </c>
      <c r="J67" s="9">
        <v>197</v>
      </c>
      <c r="K67" s="9">
        <v>208574.46359999999</v>
      </c>
      <c r="L67" s="9">
        <v>107</v>
      </c>
      <c r="M67" s="9">
        <v>172538.76430000001</v>
      </c>
      <c r="N67" s="6"/>
    </row>
    <row r="68" spans="1:14" ht="11.25" customHeight="1">
      <c r="A68" s="8" t="s">
        <v>77</v>
      </c>
      <c r="B68" s="9">
        <v>1828</v>
      </c>
      <c r="C68" s="9">
        <v>8203434.9406000003</v>
      </c>
      <c r="D68" s="9">
        <v>844</v>
      </c>
      <c r="E68" s="9">
        <v>1515625.0925</v>
      </c>
      <c r="F68" s="9">
        <v>298</v>
      </c>
      <c r="G68" s="9">
        <v>435805.57870000001</v>
      </c>
      <c r="H68" s="9">
        <v>93</v>
      </c>
      <c r="I68" s="9">
        <v>132476.18150000001</v>
      </c>
      <c r="J68" s="9">
        <v>200</v>
      </c>
      <c r="K68" s="9">
        <v>374751.48540000001</v>
      </c>
      <c r="L68" s="9">
        <v>85</v>
      </c>
      <c r="M68" s="9">
        <v>272081.12239999999</v>
      </c>
      <c r="N68" s="6"/>
    </row>
    <row r="69" spans="1:14" ht="11.25" customHeight="1">
      <c r="A69" s="8" t="s">
        <v>78</v>
      </c>
      <c r="B69" s="9">
        <v>1696</v>
      </c>
      <c r="C69" s="9">
        <v>4788993.3662</v>
      </c>
      <c r="D69" s="9">
        <v>823</v>
      </c>
      <c r="E69" s="9">
        <v>940458.91729999997</v>
      </c>
      <c r="F69" s="9">
        <v>266</v>
      </c>
      <c r="G69" s="9">
        <v>238961.31340000001</v>
      </c>
      <c r="H69" s="9">
        <v>55</v>
      </c>
      <c r="I69" s="9">
        <v>19699.790400000002</v>
      </c>
      <c r="J69" s="9">
        <v>193</v>
      </c>
      <c r="K69" s="9">
        <v>276763.08380000002</v>
      </c>
      <c r="L69" s="9">
        <v>72</v>
      </c>
      <c r="M69" s="9">
        <v>66216.301000000007</v>
      </c>
      <c r="N69" s="6"/>
    </row>
    <row r="70" spans="1:14" ht="11.25" customHeight="1">
      <c r="A70" s="8" t="s">
        <v>79</v>
      </c>
      <c r="B70" s="9">
        <v>2020</v>
      </c>
      <c r="C70" s="9">
        <v>3798679.5214</v>
      </c>
      <c r="D70" s="9">
        <v>1072</v>
      </c>
      <c r="E70" s="9">
        <v>862037.4939</v>
      </c>
      <c r="F70" s="9">
        <v>338</v>
      </c>
      <c r="G70" s="9">
        <v>399984.33039999998</v>
      </c>
      <c r="H70" s="9">
        <v>80</v>
      </c>
      <c r="I70" s="9">
        <v>22982.595799999999</v>
      </c>
      <c r="J70" s="9">
        <v>193</v>
      </c>
      <c r="K70" s="9">
        <v>165420.36069999999</v>
      </c>
      <c r="L70" s="9">
        <v>139</v>
      </c>
      <c r="M70" s="9">
        <v>123473.9405</v>
      </c>
      <c r="N70" s="6"/>
    </row>
    <row r="71" spans="1:14" ht="11.25" customHeight="1">
      <c r="A71" s="8" t="s">
        <v>80</v>
      </c>
      <c r="B71" s="9">
        <v>2264</v>
      </c>
      <c r="C71" s="9">
        <v>4903901.4826999996</v>
      </c>
      <c r="D71" s="9">
        <v>1188</v>
      </c>
      <c r="E71" s="9">
        <v>1846813.6253</v>
      </c>
      <c r="F71" s="9">
        <v>439</v>
      </c>
      <c r="G71" s="9">
        <v>444703.2316</v>
      </c>
      <c r="H71" s="9">
        <v>58</v>
      </c>
      <c r="I71" s="9">
        <v>47718.533300000003</v>
      </c>
      <c r="J71" s="9">
        <v>232</v>
      </c>
      <c r="K71" s="9">
        <v>398952.87770000001</v>
      </c>
      <c r="L71" s="9">
        <v>121</v>
      </c>
      <c r="M71" s="9">
        <v>830865.49609999999</v>
      </c>
      <c r="N71" s="6"/>
    </row>
    <row r="72" spans="1:14" ht="11.25" customHeight="1">
      <c r="A72" s="8" t="s">
        <v>81</v>
      </c>
      <c r="B72" s="9">
        <v>2704</v>
      </c>
      <c r="C72" s="9">
        <v>5547319.2048000004</v>
      </c>
      <c r="D72" s="9">
        <v>1419</v>
      </c>
      <c r="E72" s="9">
        <v>1146347.7021999999</v>
      </c>
      <c r="F72" s="9">
        <v>619</v>
      </c>
      <c r="G72" s="9">
        <v>414264.68949999998</v>
      </c>
      <c r="H72" s="9">
        <v>63</v>
      </c>
      <c r="I72" s="9">
        <v>42484.619899999998</v>
      </c>
      <c r="J72" s="9">
        <v>279</v>
      </c>
      <c r="K72" s="9">
        <v>363619.55359999998</v>
      </c>
      <c r="L72" s="9">
        <v>114</v>
      </c>
      <c r="M72" s="9">
        <v>151479.98420000001</v>
      </c>
      <c r="N72" s="6"/>
    </row>
    <row r="73" spans="1:14" ht="11.25" customHeight="1">
      <c r="A73" s="8" t="s">
        <v>82</v>
      </c>
      <c r="B73" s="9">
        <v>3186</v>
      </c>
      <c r="C73" s="9">
        <v>4924480.2982999999</v>
      </c>
      <c r="D73" s="9">
        <v>1562</v>
      </c>
      <c r="E73" s="9">
        <v>1195476.5643</v>
      </c>
      <c r="F73" s="9">
        <v>616</v>
      </c>
      <c r="G73" s="9">
        <v>408532.9154</v>
      </c>
      <c r="H73" s="9">
        <v>74</v>
      </c>
      <c r="I73" s="9">
        <v>33517.009299999998</v>
      </c>
      <c r="J73" s="9">
        <v>376</v>
      </c>
      <c r="K73" s="9">
        <v>371788.86820000003</v>
      </c>
      <c r="L73" s="9">
        <v>146</v>
      </c>
      <c r="M73" s="9">
        <v>206108.96059999999</v>
      </c>
      <c r="N73" s="6"/>
    </row>
    <row r="74" spans="1:14" ht="11.25" customHeight="1">
      <c r="A74" s="8" t="s">
        <v>83</v>
      </c>
      <c r="B74" s="9">
        <v>3534</v>
      </c>
      <c r="C74" s="9">
        <v>5751212.8452000003</v>
      </c>
      <c r="D74" s="9">
        <v>1676</v>
      </c>
      <c r="E74" s="9">
        <v>1767101.362</v>
      </c>
      <c r="F74" s="9">
        <v>488</v>
      </c>
      <c r="G74" s="9">
        <v>547306.89309999999</v>
      </c>
      <c r="H74" s="9">
        <v>119</v>
      </c>
      <c r="I74" s="9">
        <v>38311.5363</v>
      </c>
      <c r="J74" s="9">
        <v>556</v>
      </c>
      <c r="K74" s="9">
        <v>511283.9486</v>
      </c>
      <c r="L74" s="9">
        <v>141</v>
      </c>
      <c r="M74" s="9">
        <v>458121.06109999999</v>
      </c>
      <c r="N74" s="6"/>
    </row>
    <row r="75" spans="1:14" ht="11.25" customHeight="1">
      <c r="A75" s="8" t="s">
        <v>84</v>
      </c>
      <c r="B75" s="9">
        <v>3740</v>
      </c>
      <c r="C75" s="9">
        <v>4782003.3019000003</v>
      </c>
      <c r="D75" s="9">
        <v>1842</v>
      </c>
      <c r="E75" s="9">
        <v>1197159.3932</v>
      </c>
      <c r="F75" s="9">
        <v>471</v>
      </c>
      <c r="G75" s="9">
        <v>453161.40480000002</v>
      </c>
      <c r="H75" s="9">
        <v>111</v>
      </c>
      <c r="I75" s="9">
        <v>39357.3505</v>
      </c>
      <c r="J75" s="9">
        <v>693</v>
      </c>
      <c r="K75" s="9">
        <v>371034.09110000002</v>
      </c>
      <c r="L75" s="9">
        <v>171</v>
      </c>
      <c r="M75" s="9">
        <v>168337.37220000001</v>
      </c>
      <c r="N75" s="6"/>
    </row>
    <row r="76" spans="1:14" ht="11.25" customHeight="1">
      <c r="A76" s="8" t="s">
        <v>85</v>
      </c>
      <c r="B76" s="9">
        <v>3381</v>
      </c>
      <c r="C76" s="9">
        <v>11026233.978499999</v>
      </c>
      <c r="D76" s="9">
        <v>1747</v>
      </c>
      <c r="E76" s="9">
        <v>1203039.4253</v>
      </c>
      <c r="F76" s="9">
        <v>454</v>
      </c>
      <c r="G76" s="9">
        <v>346447.10080000001</v>
      </c>
      <c r="H76" s="9">
        <v>153</v>
      </c>
      <c r="I76" s="9">
        <v>49597.183299999997</v>
      </c>
      <c r="J76" s="9">
        <v>641</v>
      </c>
      <c r="K76" s="9">
        <v>596163.01320000004</v>
      </c>
      <c r="L76" s="9">
        <v>133</v>
      </c>
      <c r="M76" s="9">
        <v>106884.0079</v>
      </c>
      <c r="N76" s="6"/>
    </row>
    <row r="77" spans="1:14" ht="11.25" customHeight="1">
      <c r="A77" s="8" t="s">
        <v>86</v>
      </c>
      <c r="B77" s="9">
        <v>3387</v>
      </c>
      <c r="C77" s="9">
        <v>7503791.2275</v>
      </c>
      <c r="D77" s="9">
        <v>1915</v>
      </c>
      <c r="E77" s="9">
        <v>1187367.8259999999</v>
      </c>
      <c r="F77" s="9">
        <v>418</v>
      </c>
      <c r="G77" s="9">
        <v>640449.19579999999</v>
      </c>
      <c r="H77" s="9">
        <v>153</v>
      </c>
      <c r="I77" s="9">
        <v>34498.928599999999</v>
      </c>
      <c r="J77" s="9">
        <v>749</v>
      </c>
      <c r="K77" s="9">
        <v>279189.68520000001</v>
      </c>
      <c r="L77" s="9">
        <v>210</v>
      </c>
      <c r="M77" s="9">
        <v>138175.29070000001</v>
      </c>
      <c r="N77" s="6"/>
    </row>
    <row r="78" spans="1:14" ht="11.25" customHeight="1">
      <c r="A78" s="8" t="s">
        <v>87</v>
      </c>
      <c r="B78" s="9">
        <v>47145</v>
      </c>
      <c r="C78" s="9">
        <v>151302578.06459999</v>
      </c>
      <c r="D78" s="9">
        <v>23484</v>
      </c>
      <c r="E78" s="9">
        <v>39137257.054200001</v>
      </c>
      <c r="F78" s="9">
        <v>9707</v>
      </c>
      <c r="G78" s="9">
        <v>19512397.5178</v>
      </c>
      <c r="H78" s="9">
        <v>1381</v>
      </c>
      <c r="I78" s="9">
        <v>1186317.3119000001</v>
      </c>
      <c r="J78" s="9">
        <v>5633</v>
      </c>
      <c r="K78" s="9">
        <v>7089425.0869000005</v>
      </c>
      <c r="L78" s="9">
        <v>2347</v>
      </c>
      <c r="M78" s="9">
        <v>7732390.9473999999</v>
      </c>
      <c r="N78" s="6"/>
    </row>
    <row r="79" spans="1:14" ht="11.25" customHeight="1">
      <c r="A79" s="8" t="s">
        <v>88</v>
      </c>
      <c r="B79" s="9">
        <v>1249</v>
      </c>
      <c r="C79" s="9">
        <v>3312256.2486</v>
      </c>
      <c r="D79" s="9">
        <v>692</v>
      </c>
      <c r="E79" s="9">
        <v>451499.41340000002</v>
      </c>
      <c r="F79" s="9">
        <v>146</v>
      </c>
      <c r="G79" s="9">
        <v>260565.66260000001</v>
      </c>
      <c r="H79" s="9">
        <v>53</v>
      </c>
      <c r="I79" s="9">
        <v>14750.4733</v>
      </c>
      <c r="J79" s="9">
        <v>264</v>
      </c>
      <c r="K79" s="9">
        <v>120252.628</v>
      </c>
      <c r="L79" s="9">
        <v>69</v>
      </c>
      <c r="M79" s="9">
        <v>36567.594499999999</v>
      </c>
      <c r="N79" s="6"/>
    </row>
    <row r="80" spans="1:14" ht="11.25" customHeight="1">
      <c r="A80" s="10" t="s">
        <v>89</v>
      </c>
      <c r="B80" s="9">
        <v>268</v>
      </c>
      <c r="C80" s="9">
        <v>1853925.8988000001</v>
      </c>
      <c r="D80" s="9">
        <v>156</v>
      </c>
      <c r="E80" s="9">
        <v>82533.002299999993</v>
      </c>
      <c r="F80" s="9">
        <v>30</v>
      </c>
      <c r="G80" s="9">
        <v>39446.987399999998</v>
      </c>
      <c r="H80" s="9">
        <v>14</v>
      </c>
      <c r="I80" s="9">
        <v>3032.4162999999999</v>
      </c>
      <c r="J80" s="9">
        <v>66</v>
      </c>
      <c r="K80" s="9">
        <v>19720.9568</v>
      </c>
      <c r="L80" s="9">
        <v>14</v>
      </c>
      <c r="M80" s="9">
        <v>17205.528999999999</v>
      </c>
      <c r="N80" s="6"/>
    </row>
    <row r="81" spans="1:15" ht="11.25" customHeight="1">
      <c r="A81" s="10" t="s">
        <v>90</v>
      </c>
      <c r="B81" s="9">
        <v>297</v>
      </c>
      <c r="C81" s="9">
        <v>456166.45990000002</v>
      </c>
      <c r="D81" s="9">
        <v>166</v>
      </c>
      <c r="E81" s="9">
        <v>101859.5803</v>
      </c>
      <c r="F81" s="9">
        <v>31</v>
      </c>
      <c r="G81" s="9">
        <v>24875.1623</v>
      </c>
      <c r="H81" s="9">
        <v>22</v>
      </c>
      <c r="I81" s="9">
        <v>4411.0695999999998</v>
      </c>
      <c r="J81" s="9">
        <v>75</v>
      </c>
      <c r="K81" s="9">
        <v>17487.238000000001</v>
      </c>
      <c r="L81" s="9">
        <v>21</v>
      </c>
      <c r="M81" s="9">
        <v>40652.054300000003</v>
      </c>
      <c r="N81" s="6"/>
    </row>
    <row r="82" spans="1:15" ht="11.25" customHeight="1">
      <c r="A82" s="10" t="s">
        <v>91</v>
      </c>
      <c r="B82" s="9">
        <v>292</v>
      </c>
      <c r="C82" s="9">
        <v>633604.97250000003</v>
      </c>
      <c r="D82" s="9">
        <v>167</v>
      </c>
      <c r="E82" s="9">
        <v>87423.737999999998</v>
      </c>
      <c r="F82" s="9">
        <v>51</v>
      </c>
      <c r="G82" s="9">
        <v>47512.4182</v>
      </c>
      <c r="H82" s="9">
        <v>11</v>
      </c>
      <c r="I82" s="9">
        <v>10416.9427</v>
      </c>
      <c r="J82" s="9">
        <v>56</v>
      </c>
      <c r="K82" s="9">
        <v>18803.641899999999</v>
      </c>
      <c r="L82" s="9">
        <v>21</v>
      </c>
      <c r="M82" s="9">
        <v>8922.8559999999998</v>
      </c>
      <c r="N82" s="6"/>
    </row>
    <row r="83" spans="1:15" ht="11.25" customHeight="1">
      <c r="A83" s="10" t="s">
        <v>92</v>
      </c>
      <c r="B83" s="9">
        <v>289</v>
      </c>
      <c r="C83" s="9">
        <v>457603.72759999998</v>
      </c>
      <c r="D83" s="9">
        <v>155</v>
      </c>
      <c r="E83" s="9">
        <v>164356.52729999999</v>
      </c>
      <c r="F83" s="9">
        <v>28</v>
      </c>
      <c r="G83" s="9">
        <v>121107.4295</v>
      </c>
      <c r="H83" s="9">
        <v>17</v>
      </c>
      <c r="I83" s="9">
        <v>1043.8635999999999</v>
      </c>
      <c r="J83" s="9">
        <v>69</v>
      </c>
      <c r="K83" s="9">
        <v>17027.634999999998</v>
      </c>
      <c r="L83" s="9">
        <v>16</v>
      </c>
      <c r="M83" s="9">
        <v>22882.5651</v>
      </c>
      <c r="N83" s="6"/>
    </row>
    <row r="84" spans="1:15" ht="11.25" customHeight="1">
      <c r="A84" s="10" t="s">
        <v>93</v>
      </c>
      <c r="B84" s="9">
        <v>345</v>
      </c>
      <c r="C84" s="9">
        <v>318126.14</v>
      </c>
      <c r="D84" s="9">
        <v>197</v>
      </c>
      <c r="E84" s="9">
        <v>81383.473499999993</v>
      </c>
      <c r="F84" s="9">
        <v>39</v>
      </c>
      <c r="G84" s="9">
        <v>18883.144100000001</v>
      </c>
      <c r="H84" s="9">
        <v>12</v>
      </c>
      <c r="I84" s="9">
        <v>274.7516</v>
      </c>
      <c r="J84" s="9">
        <v>86</v>
      </c>
      <c r="K84" s="9">
        <v>17846.829099999999</v>
      </c>
      <c r="L84" s="9">
        <v>26</v>
      </c>
      <c r="M84" s="9">
        <v>10509.0604</v>
      </c>
      <c r="N84" s="6"/>
    </row>
    <row r="85" spans="1:15" ht="11.25" customHeight="1">
      <c r="A85" s="10" t="s">
        <v>94</v>
      </c>
      <c r="B85" s="9">
        <v>262</v>
      </c>
      <c r="C85" s="9">
        <v>361604.38559999998</v>
      </c>
      <c r="D85" s="9">
        <v>151</v>
      </c>
      <c r="E85" s="9">
        <v>73509.311100000006</v>
      </c>
      <c r="F85" s="9">
        <v>36</v>
      </c>
      <c r="G85" s="9">
        <v>38861.471100000002</v>
      </c>
      <c r="H85" s="9">
        <v>13</v>
      </c>
      <c r="I85" s="9">
        <v>1112.9694</v>
      </c>
      <c r="J85" s="9">
        <v>53</v>
      </c>
      <c r="K85" s="9">
        <v>18239.741699999999</v>
      </c>
      <c r="L85" s="9">
        <v>16</v>
      </c>
      <c r="M85" s="9">
        <v>3459.386</v>
      </c>
      <c r="N85" s="6"/>
    </row>
    <row r="86" spans="1:15" ht="11.25" customHeight="1">
      <c r="A86" s="10" t="s">
        <v>95</v>
      </c>
      <c r="B86" s="9">
        <v>303</v>
      </c>
      <c r="C86" s="9">
        <v>563586.74479999999</v>
      </c>
      <c r="D86" s="9">
        <v>186</v>
      </c>
      <c r="E86" s="9">
        <v>160495.31899999999</v>
      </c>
      <c r="F86" s="9">
        <v>36</v>
      </c>
      <c r="G86" s="9">
        <v>103191.63890000001</v>
      </c>
      <c r="H86" s="9">
        <v>13</v>
      </c>
      <c r="I86" s="9">
        <v>292.9803</v>
      </c>
      <c r="J86" s="9">
        <v>74</v>
      </c>
      <c r="K86" s="9">
        <v>45196.675999999999</v>
      </c>
      <c r="L86" s="9">
        <v>23</v>
      </c>
      <c r="M86" s="9">
        <v>3898.7977999999998</v>
      </c>
      <c r="N86" s="6"/>
    </row>
    <row r="87" spans="1:15" ht="11.25" customHeight="1">
      <c r="A87" s="10" t="s">
        <v>96</v>
      </c>
      <c r="B87" s="9">
        <v>350</v>
      </c>
      <c r="C87" s="9">
        <v>1400842.5485</v>
      </c>
      <c r="D87" s="9">
        <v>201</v>
      </c>
      <c r="E87" s="9">
        <v>66840.463399999993</v>
      </c>
      <c r="F87" s="9">
        <v>51</v>
      </c>
      <c r="G87" s="9">
        <v>25452.269100000001</v>
      </c>
      <c r="H87" s="9">
        <v>12</v>
      </c>
      <c r="I87" s="9">
        <v>2195.8780999999999</v>
      </c>
      <c r="J87" s="9">
        <v>72</v>
      </c>
      <c r="K87" s="9">
        <v>24335.2955</v>
      </c>
      <c r="L87" s="9">
        <v>18</v>
      </c>
      <c r="M87" s="9">
        <v>11282.9766</v>
      </c>
      <c r="N87" s="6"/>
    </row>
    <row r="88" spans="1:15" ht="11.25" customHeight="1">
      <c r="A88" s="8" t="s">
        <v>97</v>
      </c>
      <c r="B88" s="9">
        <v>1384</v>
      </c>
      <c r="C88" s="9">
        <v>2787990.8086999999</v>
      </c>
      <c r="D88" s="9">
        <v>849</v>
      </c>
      <c r="E88" s="9">
        <v>1062092.7322</v>
      </c>
      <c r="F88" s="9">
        <v>204</v>
      </c>
      <c r="G88" s="9">
        <v>888915.9436</v>
      </c>
      <c r="H88" s="9">
        <v>56</v>
      </c>
      <c r="I88" s="9">
        <v>12287.9359</v>
      </c>
      <c r="J88" s="9">
        <v>351</v>
      </c>
      <c r="K88" s="9">
        <v>96045.482300000003</v>
      </c>
      <c r="L88" s="9">
        <v>78</v>
      </c>
      <c r="M88" s="9">
        <v>28730.0242</v>
      </c>
      <c r="N88" s="6"/>
    </row>
    <row r="89" spans="1:15" ht="11.25" customHeight="1">
      <c r="A89" s="10" t="s">
        <v>98</v>
      </c>
      <c r="B89" s="9">
        <v>292</v>
      </c>
      <c r="C89" s="9">
        <v>365425.15539999999</v>
      </c>
      <c r="D89" s="9">
        <v>183</v>
      </c>
      <c r="E89" s="9">
        <v>84975.038799999995</v>
      </c>
      <c r="F89" s="9">
        <v>44</v>
      </c>
      <c r="G89" s="9">
        <v>57425.199200000003</v>
      </c>
      <c r="H89" s="9">
        <v>14</v>
      </c>
      <c r="I89" s="9">
        <v>3213.7476999999999</v>
      </c>
      <c r="J89" s="9">
        <v>75</v>
      </c>
      <c r="K89" s="9">
        <v>15663.220300000001</v>
      </c>
      <c r="L89" s="9">
        <v>12</v>
      </c>
      <c r="M89" s="9">
        <v>6078.2698</v>
      </c>
      <c r="N89" s="6"/>
    </row>
    <row r="90" spans="1:15" ht="11.25" customHeight="1">
      <c r="A90" s="10" t="s">
        <v>99</v>
      </c>
      <c r="B90" s="9">
        <v>207</v>
      </c>
      <c r="C90" s="9">
        <v>905229.88710000005</v>
      </c>
      <c r="D90" s="9">
        <v>134</v>
      </c>
      <c r="E90" s="9">
        <v>791028.41799999995</v>
      </c>
      <c r="F90" s="9">
        <v>30</v>
      </c>
      <c r="G90" s="9">
        <v>741272.9068</v>
      </c>
      <c r="H90" s="9">
        <v>9</v>
      </c>
      <c r="I90" s="9">
        <v>5183.2322000000004</v>
      </c>
      <c r="J90" s="9">
        <v>56</v>
      </c>
      <c r="K90" s="9">
        <v>35722.400099999999</v>
      </c>
      <c r="L90" s="9">
        <v>16</v>
      </c>
      <c r="M90" s="9">
        <v>6682.6007</v>
      </c>
      <c r="N90" s="6"/>
    </row>
    <row r="91" spans="1:15" ht="11.25" customHeight="1">
      <c r="A91" s="10" t="s">
        <v>100</v>
      </c>
      <c r="B91" s="9">
        <v>281</v>
      </c>
      <c r="C91" s="9">
        <v>974393.74939999997</v>
      </c>
      <c r="D91" s="9">
        <v>168</v>
      </c>
      <c r="E91" s="9">
        <v>75907.190900000001</v>
      </c>
      <c r="F91" s="9">
        <v>43</v>
      </c>
      <c r="G91" s="9">
        <v>28337.421999999999</v>
      </c>
      <c r="H91" s="9">
        <v>12</v>
      </c>
      <c r="I91" s="9">
        <v>2644.886</v>
      </c>
      <c r="J91" s="9">
        <v>79</v>
      </c>
      <c r="K91" s="9">
        <v>16387.122299999999</v>
      </c>
      <c r="L91" s="9">
        <v>10</v>
      </c>
      <c r="M91" s="9">
        <v>3512.6496000000002</v>
      </c>
      <c r="N91" s="6"/>
    </row>
    <row r="92" spans="1:15" ht="11.25" customHeight="1">
      <c r="A92" s="10" t="s">
        <v>101</v>
      </c>
      <c r="B92" s="9">
        <v>282</v>
      </c>
      <c r="C92" s="9">
        <v>225058.8952</v>
      </c>
      <c r="D92" s="9">
        <v>162</v>
      </c>
      <c r="E92" s="9">
        <v>36535.5864</v>
      </c>
      <c r="F92" s="9">
        <v>33</v>
      </c>
      <c r="G92" s="9">
        <v>11745.04</v>
      </c>
      <c r="H92" s="9">
        <v>8</v>
      </c>
      <c r="I92" s="9">
        <v>817.39779999999996</v>
      </c>
      <c r="J92" s="9">
        <v>69</v>
      </c>
      <c r="K92" s="9">
        <v>13748.7379</v>
      </c>
      <c r="L92" s="9">
        <v>19</v>
      </c>
      <c r="M92" s="9">
        <v>6066.4759000000004</v>
      </c>
      <c r="N92" s="6"/>
    </row>
    <row r="93" spans="1:15" ht="11.25" customHeight="1">
      <c r="A93" s="10" t="s">
        <v>89</v>
      </c>
      <c r="B93" s="9">
        <v>322</v>
      </c>
      <c r="C93" s="9">
        <v>317883.12160000001</v>
      </c>
      <c r="D93" s="9">
        <v>202</v>
      </c>
      <c r="E93" s="9">
        <v>73646.498099999997</v>
      </c>
      <c r="F93" s="9">
        <v>54</v>
      </c>
      <c r="G93" s="9">
        <v>50135.375599999999</v>
      </c>
      <c r="H93" s="9">
        <v>13</v>
      </c>
      <c r="I93" s="9">
        <v>428.67219999999998</v>
      </c>
      <c r="J93" s="9">
        <v>72</v>
      </c>
      <c r="K93" s="9">
        <v>14524.001700000001</v>
      </c>
      <c r="L93" s="9">
        <v>21</v>
      </c>
      <c r="M93" s="9">
        <v>6390.0281999999997</v>
      </c>
      <c r="N93" s="6"/>
    </row>
    <row r="94" spans="1:15" ht="22.5" customHeight="1">
      <c r="A94" s="11" t="s">
        <v>102</v>
      </c>
      <c r="B94" s="9">
        <v>135</v>
      </c>
      <c r="C94" s="9">
        <v>-524265.4399</v>
      </c>
      <c r="D94" s="9">
        <v>157</v>
      </c>
      <c r="E94" s="9">
        <v>610593.31880000001</v>
      </c>
      <c r="F94" s="9">
        <v>58</v>
      </c>
      <c r="G94" s="9">
        <v>628350.28099999996</v>
      </c>
      <c r="H94" s="9">
        <v>3</v>
      </c>
      <c r="I94" s="9">
        <v>-2462.5374000000002</v>
      </c>
      <c r="J94" s="9">
        <v>87</v>
      </c>
      <c r="K94" s="9">
        <v>-24207.145700000001</v>
      </c>
      <c r="L94" s="9">
        <v>9</v>
      </c>
      <c r="M94" s="9">
        <v>-7837.5703000000003</v>
      </c>
      <c r="N94" s="6"/>
    </row>
    <row r="95" spans="1:15" ht="22.5" customHeight="1">
      <c r="A95" s="106" t="s">
        <v>103</v>
      </c>
      <c r="B95" s="107">
        <v>10.808646917534</v>
      </c>
      <c r="C95" s="107">
        <v>-15.828045916483443</v>
      </c>
      <c r="D95" s="107">
        <v>22.687861271676301</v>
      </c>
      <c r="E95" s="107">
        <v>135.23679116257296</v>
      </c>
      <c r="F95" s="107">
        <v>39.726027397260303</v>
      </c>
      <c r="G95" s="107">
        <v>241.14853612334721</v>
      </c>
      <c r="H95" s="107">
        <v>5.6603773584905701</v>
      </c>
      <c r="I95" s="107">
        <v>-16.694633113908285</v>
      </c>
      <c r="J95" s="107">
        <v>32.954545454545503</v>
      </c>
      <c r="K95" s="107">
        <v>-20.130242559023326</v>
      </c>
      <c r="L95" s="107">
        <v>13.0434782608696</v>
      </c>
      <c r="M95" s="107">
        <v>-21.433103290401014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48529</v>
      </c>
      <c r="C97" s="9">
        <v>154090568.87329999</v>
      </c>
      <c r="D97" s="9">
        <v>24333</v>
      </c>
      <c r="E97" s="9">
        <v>40199349.786399998</v>
      </c>
      <c r="F97" s="9">
        <v>9911</v>
      </c>
      <c r="G97" s="9">
        <v>20401313.461399999</v>
      </c>
      <c r="H97" s="9">
        <v>1437</v>
      </c>
      <c r="I97" s="9">
        <v>1198605.2478</v>
      </c>
      <c r="J97" s="9">
        <v>5984</v>
      </c>
      <c r="K97" s="9">
        <v>7185470.5691999998</v>
      </c>
      <c r="L97" s="9">
        <v>2425</v>
      </c>
      <c r="M97" s="9">
        <v>7761120.9715999998</v>
      </c>
      <c r="N97" s="6"/>
    </row>
    <row r="104" spans="1:14" ht="11.25" customHeight="1">
      <c r="A104" s="3" t="s">
        <v>439</v>
      </c>
      <c r="B104" s="19" t="s">
        <v>443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4" ht="11.25" customHeight="1">
      <c r="A105" s="5" t="s">
        <v>441</v>
      </c>
      <c r="B105" s="19" t="s">
        <v>444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4" ht="11.25" customHeight="1">
      <c r="L106" s="2" t="s">
        <v>4</v>
      </c>
    </row>
    <row r="107" spans="1:14" ht="10.5" customHeight="1">
      <c r="A107" s="6" t="s">
        <v>141</v>
      </c>
      <c r="B107" s="20" t="s">
        <v>143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"/>
    </row>
    <row r="108" spans="1:14" ht="11.25" customHeight="1">
      <c r="A108" s="13" t="s">
        <v>144</v>
      </c>
      <c r="B108" s="19" t="s">
        <v>145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4" ht="11.25" customHeight="1">
      <c r="B109" s="21" t="s">
        <v>164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6"/>
    </row>
    <row r="110" spans="1:14" ht="11.25" customHeight="1">
      <c r="B110" s="22" t="s">
        <v>165</v>
      </c>
      <c r="C110" s="22"/>
      <c r="D110" s="22" t="s">
        <v>166</v>
      </c>
      <c r="E110" s="22"/>
      <c r="F110" s="22" t="s">
        <v>167</v>
      </c>
      <c r="G110" s="22"/>
      <c r="H110" s="22" t="s">
        <v>168</v>
      </c>
      <c r="I110" s="22"/>
      <c r="J110" s="22" t="s">
        <v>169</v>
      </c>
      <c r="K110" s="22"/>
      <c r="L110" s="22" t="s">
        <v>170</v>
      </c>
      <c r="M110" s="22"/>
      <c r="N110" s="6"/>
    </row>
    <row r="111" spans="1:14" ht="11.25" customHeight="1">
      <c r="B111" s="22" t="s">
        <v>171</v>
      </c>
      <c r="C111" s="22"/>
      <c r="D111" s="22" t="s">
        <v>172</v>
      </c>
      <c r="E111" s="22"/>
      <c r="F111" s="22" t="s">
        <v>173</v>
      </c>
      <c r="G111" s="22"/>
      <c r="H111" s="22" t="s">
        <v>174</v>
      </c>
      <c r="I111" s="22"/>
      <c r="J111" s="22" t="s">
        <v>175</v>
      </c>
      <c r="K111" s="22"/>
      <c r="L111" s="22" t="s">
        <v>176</v>
      </c>
      <c r="M111" s="22"/>
      <c r="N111" s="6"/>
    </row>
    <row r="112" spans="1:14" ht="11.25" customHeight="1">
      <c r="B112" s="23" t="s">
        <v>158</v>
      </c>
      <c r="C112" s="23"/>
      <c r="D112" s="23" t="s">
        <v>158</v>
      </c>
      <c r="E112" s="23"/>
      <c r="F112" s="23" t="s">
        <v>158</v>
      </c>
      <c r="G112" s="23"/>
      <c r="H112" s="23" t="s">
        <v>158</v>
      </c>
      <c r="I112" s="23"/>
      <c r="J112" s="23" t="s">
        <v>158</v>
      </c>
      <c r="K112" s="23"/>
      <c r="L112" s="23" t="s">
        <v>158</v>
      </c>
      <c r="M112" s="23"/>
      <c r="N112" s="6"/>
    </row>
    <row r="113" spans="1:14" ht="10.5" customHeight="1">
      <c r="A113" s="2" t="s">
        <v>15</v>
      </c>
      <c r="B113" s="2" t="s">
        <v>159</v>
      </c>
      <c r="C113" s="2" t="s">
        <v>160</v>
      </c>
      <c r="D113" s="2" t="s">
        <v>159</v>
      </c>
      <c r="E113" s="2" t="s">
        <v>160</v>
      </c>
      <c r="F113" s="2" t="s">
        <v>159</v>
      </c>
      <c r="G113" s="2" t="s">
        <v>160</v>
      </c>
      <c r="H113" s="2" t="s">
        <v>159</v>
      </c>
      <c r="I113" s="2" t="s">
        <v>160</v>
      </c>
      <c r="J113" s="2" t="s">
        <v>159</v>
      </c>
      <c r="K113" s="2" t="s">
        <v>160</v>
      </c>
      <c r="L113" s="2" t="s">
        <v>159</v>
      </c>
      <c r="M113" s="2" t="s">
        <v>160</v>
      </c>
      <c r="N113" s="6"/>
    </row>
    <row r="114" spans="1:14" ht="11.25" customHeight="1">
      <c r="A114" s="4" t="s">
        <v>18</v>
      </c>
      <c r="B114" s="4" t="s">
        <v>19</v>
      </c>
      <c r="C114" s="4" t="s">
        <v>20</v>
      </c>
      <c r="D114" s="4" t="s">
        <v>19</v>
      </c>
      <c r="E114" s="4" t="s">
        <v>20</v>
      </c>
      <c r="F114" s="4" t="s">
        <v>19</v>
      </c>
      <c r="G114" s="4" t="s">
        <v>20</v>
      </c>
      <c r="H114" s="4" t="s">
        <v>19</v>
      </c>
      <c r="I114" s="4" t="s">
        <v>20</v>
      </c>
      <c r="J114" s="4" t="s">
        <v>19</v>
      </c>
      <c r="K114" s="4" t="s">
        <v>20</v>
      </c>
      <c r="L114" s="4" t="s">
        <v>19</v>
      </c>
      <c r="M114" s="4" t="s">
        <v>20</v>
      </c>
      <c r="N114" s="6"/>
    </row>
    <row r="115" spans="1:14" ht="11.25" customHeight="1">
      <c r="A115" s="8" t="s">
        <v>21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1.25" customHeight="1">
      <c r="A116" s="8" t="s">
        <v>22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1.25" customHeight="1">
      <c r="A117" s="8" t="s">
        <v>23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1.25" customHeight="1">
      <c r="A118" s="8" t="s">
        <v>24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1.25" customHeight="1">
      <c r="A119" s="8" t="s">
        <v>25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1.25" customHeight="1">
      <c r="A120" s="8" t="s">
        <v>26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1.25" customHeight="1">
      <c r="A121" s="8" t="s">
        <v>27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1.25" customHeight="1">
      <c r="A122" s="8" t="s">
        <v>28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1.25" customHeight="1">
      <c r="A123" s="8" t="s">
        <v>29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1.25" customHeight="1">
      <c r="A124" s="8" t="s">
        <v>30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1.25" customHeight="1">
      <c r="A125" s="8" t="s">
        <v>31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50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1.25" customHeight="1">
      <c r="A126" s="8" t="s">
        <v>32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6"/>
    </row>
    <row r="127" spans="1:14" ht="11.25" customHeight="1">
      <c r="A127" s="8" t="s">
        <v>33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6"/>
    </row>
    <row r="128" spans="1:14" ht="11.25" customHeight="1">
      <c r="A128" s="8" t="s">
        <v>34</v>
      </c>
      <c r="B128" s="9">
        <v>0</v>
      </c>
      <c r="C128" s="9">
        <v>0</v>
      </c>
      <c r="D128" s="9">
        <v>0</v>
      </c>
      <c r="E128" s="9">
        <v>0</v>
      </c>
      <c r="F128" s="9">
        <v>1</v>
      </c>
      <c r="G128" s="9">
        <v>1054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6"/>
    </row>
    <row r="129" spans="1:14" ht="11.25" customHeight="1">
      <c r="A129" s="8" t="s">
        <v>35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6"/>
    </row>
    <row r="130" spans="1:14" ht="11.25" customHeight="1">
      <c r="A130" s="8" t="s">
        <v>36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6"/>
    </row>
    <row r="131" spans="1:14" ht="11.25" customHeight="1">
      <c r="A131" s="8" t="s">
        <v>37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6"/>
    </row>
    <row r="132" spans="1:14" ht="11.25" customHeight="1">
      <c r="A132" s="8" t="s">
        <v>38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1</v>
      </c>
      <c r="I132" s="9">
        <v>38</v>
      </c>
      <c r="J132" s="9">
        <v>0</v>
      </c>
      <c r="K132" s="9">
        <v>0</v>
      </c>
      <c r="L132" s="9">
        <v>0</v>
      </c>
      <c r="M132" s="9">
        <v>0</v>
      </c>
      <c r="N132" s="6"/>
    </row>
    <row r="133" spans="1:14" ht="11.25" customHeight="1">
      <c r="A133" s="8" t="s">
        <v>39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6"/>
    </row>
    <row r="134" spans="1:14" ht="11.25" customHeight="1">
      <c r="A134" s="8" t="s">
        <v>40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6"/>
    </row>
    <row r="135" spans="1:14" ht="11.25" customHeight="1">
      <c r="A135" s="8" t="s">
        <v>41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6"/>
    </row>
    <row r="136" spans="1:14" ht="11.25" customHeight="1">
      <c r="A136" s="8" t="s">
        <v>42</v>
      </c>
      <c r="B136" s="9">
        <v>0</v>
      </c>
      <c r="C136" s="9">
        <v>0</v>
      </c>
      <c r="D136" s="9">
        <v>0</v>
      </c>
      <c r="E136" s="9">
        <v>0</v>
      </c>
      <c r="F136" s="9">
        <v>1</v>
      </c>
      <c r="G136" s="9">
        <v>1997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6"/>
    </row>
    <row r="137" spans="1:14" ht="11.25" customHeight="1">
      <c r="A137" s="8" t="s">
        <v>43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6"/>
    </row>
    <row r="138" spans="1:14" ht="11.25" customHeight="1">
      <c r="A138" s="8" t="s">
        <v>44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137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6"/>
    </row>
    <row r="139" spans="1:14" ht="11.25" customHeight="1">
      <c r="A139" s="8" t="s">
        <v>45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6"/>
    </row>
    <row r="140" spans="1:14" ht="11.25" customHeight="1">
      <c r="A140" s="8" t="s">
        <v>46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6"/>
    </row>
    <row r="141" spans="1:14" ht="11.25" customHeight="1">
      <c r="A141" s="8" t="s">
        <v>47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6"/>
    </row>
    <row r="142" spans="1:14" ht="11.25" customHeight="1">
      <c r="A142" s="8" t="s">
        <v>48</v>
      </c>
      <c r="B142" s="9">
        <v>0</v>
      </c>
      <c r="C142" s="9">
        <v>0</v>
      </c>
      <c r="D142" s="9">
        <v>0</v>
      </c>
      <c r="E142" s="9">
        <v>0</v>
      </c>
      <c r="F142" s="9">
        <v>1</v>
      </c>
      <c r="G142" s="9">
        <v>4424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6"/>
    </row>
    <row r="143" spans="1:14" ht="11.25" customHeight="1">
      <c r="A143" s="8" t="s">
        <v>49</v>
      </c>
      <c r="B143" s="9">
        <v>0</v>
      </c>
      <c r="C143" s="9">
        <v>0</v>
      </c>
      <c r="D143" s="9">
        <v>1</v>
      </c>
      <c r="E143" s="9">
        <v>363</v>
      </c>
      <c r="F143" s="9">
        <v>1</v>
      </c>
      <c r="G143" s="9">
        <v>170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6"/>
    </row>
    <row r="144" spans="1:14" ht="11.25" customHeight="1">
      <c r="A144" s="8" t="s">
        <v>50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6"/>
    </row>
    <row r="145" spans="1:14" ht="11.25" customHeight="1">
      <c r="A145" s="8" t="s">
        <v>51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6"/>
    </row>
    <row r="146" spans="1:14" ht="11.25" customHeight="1">
      <c r="A146" s="8" t="s">
        <v>52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6"/>
    </row>
    <row r="147" spans="1:14" ht="11.25" customHeight="1">
      <c r="A147" s="8" t="s">
        <v>53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6"/>
    </row>
    <row r="148" spans="1:14" ht="11.25" customHeight="1">
      <c r="A148" s="8" t="s">
        <v>54</v>
      </c>
      <c r="B148" s="9">
        <v>0</v>
      </c>
      <c r="C148" s="9">
        <v>0</v>
      </c>
      <c r="D148" s="9">
        <v>1</v>
      </c>
      <c r="E148" s="9">
        <v>500</v>
      </c>
      <c r="F148" s="9">
        <v>0</v>
      </c>
      <c r="G148" s="9">
        <v>0</v>
      </c>
      <c r="H148" s="9">
        <v>1</v>
      </c>
      <c r="I148" s="9">
        <v>125</v>
      </c>
      <c r="J148" s="9">
        <v>0</v>
      </c>
      <c r="K148" s="9">
        <v>0</v>
      </c>
      <c r="L148" s="9">
        <v>0</v>
      </c>
      <c r="M148" s="9">
        <v>0</v>
      </c>
      <c r="N148" s="6"/>
    </row>
    <row r="149" spans="1:14" ht="11.25" customHeight="1">
      <c r="A149" s="8" t="s">
        <v>55</v>
      </c>
      <c r="B149" s="9">
        <v>0</v>
      </c>
      <c r="C149" s="9">
        <v>0</v>
      </c>
      <c r="D149" s="9">
        <v>1</v>
      </c>
      <c r="E149" s="9">
        <v>2281</v>
      </c>
      <c r="F149" s="9">
        <v>1</v>
      </c>
      <c r="G149" s="9">
        <v>50</v>
      </c>
      <c r="H149" s="9">
        <v>1</v>
      </c>
      <c r="I149" s="9">
        <v>457</v>
      </c>
      <c r="J149" s="9">
        <v>0</v>
      </c>
      <c r="K149" s="9">
        <v>0</v>
      </c>
      <c r="L149" s="9">
        <v>0</v>
      </c>
      <c r="M149" s="9">
        <v>0</v>
      </c>
      <c r="N149" s="6"/>
    </row>
    <row r="150" spans="1:14" ht="11.25" customHeight="1">
      <c r="A150" s="8" t="s">
        <v>56</v>
      </c>
      <c r="B150" s="9">
        <v>0</v>
      </c>
      <c r="C150" s="9">
        <v>0</v>
      </c>
      <c r="D150" s="9">
        <v>2</v>
      </c>
      <c r="E150" s="9">
        <v>1823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6"/>
    </row>
    <row r="151" spans="1:14" ht="11.25" customHeight="1">
      <c r="A151" s="8" t="s">
        <v>57</v>
      </c>
      <c r="B151" s="9">
        <v>1</v>
      </c>
      <c r="C151" s="9">
        <v>1368</v>
      </c>
      <c r="D151" s="9">
        <v>1</v>
      </c>
      <c r="E151" s="9">
        <v>175</v>
      </c>
      <c r="F151" s="9">
        <v>2</v>
      </c>
      <c r="G151" s="9">
        <v>402</v>
      </c>
      <c r="H151" s="9">
        <v>1</v>
      </c>
      <c r="I151" s="9">
        <v>175</v>
      </c>
      <c r="J151" s="9">
        <v>0</v>
      </c>
      <c r="K151" s="9">
        <v>0</v>
      </c>
      <c r="L151" s="9">
        <v>0</v>
      </c>
      <c r="M151" s="9">
        <v>0</v>
      </c>
      <c r="N151" s="6"/>
    </row>
    <row r="152" spans="1:14" ht="11.25" customHeight="1">
      <c r="A152" s="8" t="s">
        <v>58</v>
      </c>
      <c r="B152" s="9">
        <v>0</v>
      </c>
      <c r="C152" s="9">
        <v>0</v>
      </c>
      <c r="D152" s="9">
        <v>2</v>
      </c>
      <c r="E152" s="9">
        <v>477</v>
      </c>
      <c r="F152" s="9">
        <v>1</v>
      </c>
      <c r="G152" s="9">
        <v>2053</v>
      </c>
      <c r="H152" s="9">
        <v>0</v>
      </c>
      <c r="I152" s="9">
        <v>0</v>
      </c>
      <c r="J152" s="9">
        <v>0</v>
      </c>
      <c r="K152" s="9">
        <v>0</v>
      </c>
      <c r="L152" s="9">
        <v>1</v>
      </c>
      <c r="M152" s="9">
        <v>20</v>
      </c>
      <c r="N152" s="6"/>
    </row>
    <row r="153" spans="1:14" ht="11.25" customHeight="1">
      <c r="A153" s="8" t="s">
        <v>59</v>
      </c>
      <c r="B153" s="9">
        <v>1</v>
      </c>
      <c r="C153" s="9">
        <v>2757</v>
      </c>
      <c r="D153" s="9">
        <v>2</v>
      </c>
      <c r="E153" s="9">
        <v>233</v>
      </c>
      <c r="F153" s="9">
        <v>0</v>
      </c>
      <c r="G153" s="9">
        <v>0</v>
      </c>
      <c r="H153" s="9">
        <v>1</v>
      </c>
      <c r="I153" s="9">
        <v>285</v>
      </c>
      <c r="J153" s="9">
        <v>0</v>
      </c>
      <c r="K153" s="9">
        <v>0</v>
      </c>
      <c r="L153" s="9">
        <v>1</v>
      </c>
      <c r="M153" s="9">
        <v>18</v>
      </c>
      <c r="N153" s="6"/>
    </row>
    <row r="154" spans="1:14" ht="11.25" customHeight="1">
      <c r="A154" s="8" t="s">
        <v>60</v>
      </c>
      <c r="B154" s="9">
        <v>1</v>
      </c>
      <c r="C154" s="9">
        <v>2193</v>
      </c>
      <c r="D154" s="9">
        <v>3</v>
      </c>
      <c r="E154" s="9">
        <v>305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1</v>
      </c>
      <c r="M154" s="9">
        <v>11</v>
      </c>
      <c r="N154" s="6"/>
    </row>
    <row r="155" spans="1:14" ht="11.25" customHeight="1">
      <c r="A155" s="8" t="s">
        <v>61</v>
      </c>
      <c r="B155" s="9">
        <v>1</v>
      </c>
      <c r="C155" s="9">
        <v>197</v>
      </c>
      <c r="D155" s="9">
        <v>2</v>
      </c>
      <c r="E155" s="9">
        <v>5849</v>
      </c>
      <c r="F155" s="9">
        <v>0</v>
      </c>
      <c r="G155" s="9">
        <v>0</v>
      </c>
      <c r="H155" s="9">
        <v>2</v>
      </c>
      <c r="I155" s="9">
        <v>1135</v>
      </c>
      <c r="J155" s="9">
        <v>0</v>
      </c>
      <c r="K155" s="9">
        <v>0</v>
      </c>
      <c r="L155" s="9">
        <v>3</v>
      </c>
      <c r="M155" s="9">
        <v>134</v>
      </c>
      <c r="N155" s="6"/>
    </row>
    <row r="156" spans="1:14" ht="11.25" customHeight="1">
      <c r="A156" s="8" t="s">
        <v>62</v>
      </c>
      <c r="B156" s="9">
        <v>2</v>
      </c>
      <c r="C156" s="9">
        <v>1272</v>
      </c>
      <c r="D156" s="9">
        <v>7</v>
      </c>
      <c r="E156" s="9">
        <v>2691</v>
      </c>
      <c r="F156" s="9">
        <v>0</v>
      </c>
      <c r="G156" s="9">
        <v>0</v>
      </c>
      <c r="H156" s="9">
        <v>1</v>
      </c>
      <c r="I156" s="9">
        <v>195</v>
      </c>
      <c r="J156" s="9">
        <v>0</v>
      </c>
      <c r="K156" s="9">
        <v>0</v>
      </c>
      <c r="L156" s="9">
        <v>1</v>
      </c>
      <c r="M156" s="9">
        <v>93</v>
      </c>
      <c r="N156" s="6"/>
    </row>
    <row r="157" spans="1:14" ht="11.25" customHeight="1">
      <c r="A157" s="8" t="s">
        <v>63</v>
      </c>
      <c r="B157" s="9">
        <v>2</v>
      </c>
      <c r="C157" s="9">
        <v>242</v>
      </c>
      <c r="D157" s="9">
        <v>6</v>
      </c>
      <c r="E157" s="9">
        <v>2870</v>
      </c>
      <c r="F157" s="9">
        <v>1</v>
      </c>
      <c r="G157" s="9">
        <v>3097</v>
      </c>
      <c r="H157" s="9">
        <v>2</v>
      </c>
      <c r="I157" s="9">
        <v>1380</v>
      </c>
      <c r="J157" s="9">
        <v>0</v>
      </c>
      <c r="K157" s="9">
        <v>0</v>
      </c>
      <c r="L157" s="9">
        <v>4</v>
      </c>
      <c r="M157" s="9">
        <v>350</v>
      </c>
      <c r="N157" s="6"/>
    </row>
    <row r="158" spans="1:14" ht="11.25" customHeight="1">
      <c r="A158" s="8" t="s">
        <v>64</v>
      </c>
      <c r="B158" s="9">
        <v>1</v>
      </c>
      <c r="C158" s="9">
        <v>154</v>
      </c>
      <c r="D158" s="9">
        <v>3</v>
      </c>
      <c r="E158" s="9">
        <v>1013</v>
      </c>
      <c r="F158" s="9">
        <v>1</v>
      </c>
      <c r="G158" s="9">
        <v>111</v>
      </c>
      <c r="H158" s="9">
        <v>0</v>
      </c>
      <c r="I158" s="9">
        <v>114</v>
      </c>
      <c r="J158" s="9">
        <v>0</v>
      </c>
      <c r="K158" s="9">
        <v>0</v>
      </c>
      <c r="L158" s="9">
        <v>7</v>
      </c>
      <c r="M158" s="9">
        <v>691</v>
      </c>
      <c r="N158" s="6"/>
    </row>
    <row r="159" spans="1:14" ht="11.25" customHeight="1">
      <c r="A159" s="8" t="s">
        <v>65</v>
      </c>
      <c r="B159" s="9">
        <v>1</v>
      </c>
      <c r="C159" s="9">
        <v>982</v>
      </c>
      <c r="D159" s="9">
        <v>7</v>
      </c>
      <c r="E159" s="9">
        <v>8098</v>
      </c>
      <c r="F159" s="9">
        <v>2</v>
      </c>
      <c r="G159" s="9">
        <v>112</v>
      </c>
      <c r="H159" s="9">
        <v>2</v>
      </c>
      <c r="I159" s="9">
        <v>309</v>
      </c>
      <c r="J159" s="9">
        <v>0</v>
      </c>
      <c r="K159" s="9">
        <v>0</v>
      </c>
      <c r="L159" s="9">
        <v>4</v>
      </c>
      <c r="M159" s="9">
        <v>566</v>
      </c>
      <c r="N159" s="6"/>
    </row>
    <row r="160" spans="1:14" ht="11.25" customHeight="1">
      <c r="A160" s="8" t="s">
        <v>66</v>
      </c>
      <c r="B160" s="9">
        <v>3</v>
      </c>
      <c r="C160" s="9">
        <v>458</v>
      </c>
      <c r="D160" s="9">
        <v>14</v>
      </c>
      <c r="E160" s="9">
        <v>13057</v>
      </c>
      <c r="F160" s="9">
        <v>3</v>
      </c>
      <c r="G160" s="9">
        <v>170</v>
      </c>
      <c r="H160" s="9">
        <v>4</v>
      </c>
      <c r="I160" s="9">
        <v>120</v>
      </c>
      <c r="J160" s="9">
        <v>0</v>
      </c>
      <c r="K160" s="9">
        <v>0</v>
      </c>
      <c r="L160" s="9">
        <v>10</v>
      </c>
      <c r="M160" s="9">
        <v>484</v>
      </c>
      <c r="N160" s="6"/>
    </row>
    <row r="161" spans="1:14" ht="11.25" customHeight="1">
      <c r="A161" s="8" t="s">
        <v>67</v>
      </c>
      <c r="B161" s="9">
        <v>2</v>
      </c>
      <c r="C161" s="9">
        <v>43</v>
      </c>
      <c r="D161" s="9">
        <v>20</v>
      </c>
      <c r="E161" s="9">
        <v>2682</v>
      </c>
      <c r="F161" s="9">
        <v>7</v>
      </c>
      <c r="G161" s="9">
        <v>12465</v>
      </c>
      <c r="H161" s="9">
        <v>7</v>
      </c>
      <c r="I161" s="9">
        <v>293</v>
      </c>
      <c r="J161" s="9">
        <v>1</v>
      </c>
      <c r="K161" s="9">
        <v>56</v>
      </c>
      <c r="L161" s="9">
        <v>13</v>
      </c>
      <c r="M161" s="9">
        <v>1093</v>
      </c>
      <c r="N161" s="6"/>
    </row>
    <row r="162" spans="1:14" ht="11.25" customHeight="1">
      <c r="A162" s="8" t="s">
        <v>68</v>
      </c>
      <c r="B162" s="9">
        <v>4</v>
      </c>
      <c r="C162" s="9">
        <v>770</v>
      </c>
      <c r="D162" s="9">
        <v>24</v>
      </c>
      <c r="E162" s="9">
        <v>19946</v>
      </c>
      <c r="F162" s="9">
        <v>2</v>
      </c>
      <c r="G162" s="9">
        <v>5</v>
      </c>
      <c r="H162" s="9">
        <v>6</v>
      </c>
      <c r="I162" s="9">
        <v>6757</v>
      </c>
      <c r="J162" s="9">
        <v>0</v>
      </c>
      <c r="K162" s="9">
        <v>0</v>
      </c>
      <c r="L162" s="9">
        <v>5</v>
      </c>
      <c r="M162" s="9">
        <v>490</v>
      </c>
      <c r="N162" s="6"/>
    </row>
    <row r="163" spans="1:14" ht="11.25" customHeight="1">
      <c r="A163" s="8" t="s">
        <v>69</v>
      </c>
      <c r="B163" s="9">
        <v>6</v>
      </c>
      <c r="C163" s="9">
        <v>1053.6681000000001</v>
      </c>
      <c r="D163" s="9">
        <v>35</v>
      </c>
      <c r="E163" s="9">
        <v>68262.921100000007</v>
      </c>
      <c r="F163" s="9">
        <v>2</v>
      </c>
      <c r="G163" s="9">
        <v>226.6078</v>
      </c>
      <c r="H163" s="9">
        <v>6</v>
      </c>
      <c r="I163" s="9">
        <v>6854.5442999999996</v>
      </c>
      <c r="J163" s="9">
        <v>0</v>
      </c>
      <c r="K163" s="9">
        <v>0</v>
      </c>
      <c r="L163" s="9">
        <v>2</v>
      </c>
      <c r="M163" s="9">
        <v>391.79500000000002</v>
      </c>
      <c r="N163" s="6"/>
    </row>
    <row r="164" spans="1:14" ht="11.25" customHeight="1">
      <c r="A164" s="8" t="s">
        <v>70</v>
      </c>
      <c r="B164" s="9">
        <v>5</v>
      </c>
      <c r="C164" s="9">
        <v>258.7611</v>
      </c>
      <c r="D164" s="9">
        <v>43</v>
      </c>
      <c r="E164" s="9">
        <v>144523.41500000001</v>
      </c>
      <c r="F164" s="9">
        <v>1</v>
      </c>
      <c r="G164" s="9">
        <v>11.619199999999999</v>
      </c>
      <c r="H164" s="9">
        <v>4</v>
      </c>
      <c r="I164" s="9">
        <v>590.04</v>
      </c>
      <c r="J164" s="9">
        <v>2</v>
      </c>
      <c r="K164" s="9">
        <v>29.28</v>
      </c>
      <c r="L164" s="9">
        <v>5</v>
      </c>
      <c r="M164" s="9">
        <v>548.60709999999995</v>
      </c>
      <c r="N164" s="6"/>
    </row>
    <row r="165" spans="1:14" ht="11.25" customHeight="1">
      <c r="A165" s="8" t="s">
        <v>71</v>
      </c>
      <c r="B165" s="9">
        <v>3</v>
      </c>
      <c r="C165" s="9">
        <v>565.31280000000004</v>
      </c>
      <c r="D165" s="9">
        <v>45</v>
      </c>
      <c r="E165" s="9">
        <v>76280.0481</v>
      </c>
      <c r="F165" s="9">
        <v>1</v>
      </c>
      <c r="G165" s="9">
        <v>1.9258</v>
      </c>
      <c r="H165" s="9">
        <v>8</v>
      </c>
      <c r="I165" s="9">
        <v>1182.7846999999999</v>
      </c>
      <c r="J165" s="9">
        <v>1</v>
      </c>
      <c r="K165" s="9">
        <v>14.8969</v>
      </c>
      <c r="L165" s="9">
        <v>7</v>
      </c>
      <c r="M165" s="9">
        <v>1351.1247000000001</v>
      </c>
      <c r="N165" s="6"/>
    </row>
    <row r="166" spans="1:14" ht="11.25" customHeight="1">
      <c r="A166" s="8" t="s">
        <v>72</v>
      </c>
      <c r="B166" s="9">
        <v>6</v>
      </c>
      <c r="C166" s="9">
        <v>583.91920000000005</v>
      </c>
      <c r="D166" s="9">
        <v>45</v>
      </c>
      <c r="E166" s="9">
        <v>154674.93059999999</v>
      </c>
      <c r="F166" s="9">
        <v>5</v>
      </c>
      <c r="G166" s="9">
        <v>243.3194</v>
      </c>
      <c r="H166" s="9">
        <v>5</v>
      </c>
      <c r="I166" s="9">
        <v>547.78689999999995</v>
      </c>
      <c r="J166" s="9">
        <v>1</v>
      </c>
      <c r="K166" s="9">
        <v>5.8888999999999996</v>
      </c>
      <c r="L166" s="9">
        <v>11</v>
      </c>
      <c r="M166" s="9">
        <v>20538.310300000001</v>
      </c>
      <c r="N166" s="6"/>
    </row>
    <row r="167" spans="1:14" ht="11.25" customHeight="1">
      <c r="A167" s="8" t="s">
        <v>73</v>
      </c>
      <c r="B167" s="9">
        <v>6</v>
      </c>
      <c r="C167" s="9">
        <v>310.6979</v>
      </c>
      <c r="D167" s="9">
        <v>41</v>
      </c>
      <c r="E167" s="9">
        <v>113048.0738</v>
      </c>
      <c r="F167" s="9">
        <v>6</v>
      </c>
      <c r="G167" s="9">
        <v>1269.0588</v>
      </c>
      <c r="H167" s="9">
        <v>8</v>
      </c>
      <c r="I167" s="9">
        <v>3469.9065999999998</v>
      </c>
      <c r="J167" s="9">
        <v>3</v>
      </c>
      <c r="K167" s="9">
        <v>388.97660000000002</v>
      </c>
      <c r="L167" s="9">
        <v>7</v>
      </c>
      <c r="M167" s="9">
        <v>1578.2156</v>
      </c>
      <c r="N167" s="6"/>
    </row>
    <row r="168" spans="1:14" ht="11.25" customHeight="1">
      <c r="A168" s="8" t="s">
        <v>74</v>
      </c>
      <c r="B168" s="9">
        <v>6</v>
      </c>
      <c r="C168" s="9">
        <v>2555.6767</v>
      </c>
      <c r="D168" s="9">
        <v>36</v>
      </c>
      <c r="E168" s="9">
        <v>66968.743000000002</v>
      </c>
      <c r="F168" s="9">
        <v>6</v>
      </c>
      <c r="G168" s="9">
        <v>722.24469999999997</v>
      </c>
      <c r="H168" s="9">
        <v>3</v>
      </c>
      <c r="I168" s="9">
        <v>236.40369999999999</v>
      </c>
      <c r="J168" s="9">
        <v>2</v>
      </c>
      <c r="K168" s="9">
        <v>23.920999999999999</v>
      </c>
      <c r="L168" s="9">
        <v>8</v>
      </c>
      <c r="M168" s="9">
        <v>831.85249999999996</v>
      </c>
      <c r="N168" s="6"/>
    </row>
    <row r="169" spans="1:14" ht="11.25" customHeight="1">
      <c r="A169" s="8" t="s">
        <v>75</v>
      </c>
      <c r="B169" s="9">
        <v>8</v>
      </c>
      <c r="C169" s="9">
        <v>31857.997299999999</v>
      </c>
      <c r="D169" s="9">
        <v>76</v>
      </c>
      <c r="E169" s="9">
        <v>280680.67259999999</v>
      </c>
      <c r="F169" s="9">
        <v>3</v>
      </c>
      <c r="G169" s="9">
        <v>1741.4807000000001</v>
      </c>
      <c r="H169" s="9">
        <v>6</v>
      </c>
      <c r="I169" s="9">
        <v>589.59910000000002</v>
      </c>
      <c r="J169" s="9">
        <v>9</v>
      </c>
      <c r="K169" s="9">
        <v>972.8143</v>
      </c>
      <c r="L169" s="9">
        <v>15</v>
      </c>
      <c r="M169" s="9">
        <v>2119.7775999999999</v>
      </c>
      <c r="N169" s="6"/>
    </row>
    <row r="170" spans="1:14" ht="11.25" customHeight="1">
      <c r="A170" s="8" t="s">
        <v>76</v>
      </c>
      <c r="B170" s="9">
        <v>9</v>
      </c>
      <c r="C170" s="9">
        <v>1166.2307000000001</v>
      </c>
      <c r="D170" s="9">
        <v>66</v>
      </c>
      <c r="E170" s="9">
        <v>507377.19030000002</v>
      </c>
      <c r="F170" s="9">
        <v>2</v>
      </c>
      <c r="G170" s="9">
        <v>389.15989999999999</v>
      </c>
      <c r="H170" s="9">
        <v>9</v>
      </c>
      <c r="I170" s="9">
        <v>1167.6690000000001</v>
      </c>
      <c r="J170" s="9">
        <v>3</v>
      </c>
      <c r="K170" s="9">
        <v>276.85230000000001</v>
      </c>
      <c r="L170" s="9">
        <v>19</v>
      </c>
      <c r="M170" s="9">
        <v>1662.1529</v>
      </c>
      <c r="N170" s="6"/>
    </row>
    <row r="171" spans="1:14" ht="11.25" customHeight="1">
      <c r="A171" s="8" t="s">
        <v>77</v>
      </c>
      <c r="B171" s="9">
        <v>17</v>
      </c>
      <c r="C171" s="9">
        <v>1502.4213999999999</v>
      </c>
      <c r="D171" s="9">
        <v>56</v>
      </c>
      <c r="E171" s="9">
        <v>245196.12899999999</v>
      </c>
      <c r="F171" s="9">
        <v>7</v>
      </c>
      <c r="G171" s="9">
        <v>13698.46</v>
      </c>
      <c r="H171" s="9">
        <v>8</v>
      </c>
      <c r="I171" s="9">
        <v>3375.1848</v>
      </c>
      <c r="J171" s="9">
        <v>4</v>
      </c>
      <c r="K171" s="9">
        <v>350.83319999999998</v>
      </c>
      <c r="L171" s="9">
        <v>22</v>
      </c>
      <c r="M171" s="9">
        <v>715.31679999999994</v>
      </c>
      <c r="N171" s="6"/>
    </row>
    <row r="172" spans="1:14" ht="11.25" customHeight="1">
      <c r="A172" s="8" t="s">
        <v>78</v>
      </c>
      <c r="B172" s="9">
        <v>45</v>
      </c>
      <c r="C172" s="9">
        <v>1102.3453999999999</v>
      </c>
      <c r="D172" s="9">
        <v>97</v>
      </c>
      <c r="E172" s="9">
        <v>293582.77899999998</v>
      </c>
      <c r="F172" s="9">
        <v>13</v>
      </c>
      <c r="G172" s="9">
        <v>1459.7071000000001</v>
      </c>
      <c r="H172" s="9">
        <v>6</v>
      </c>
      <c r="I172" s="9">
        <v>399.9547</v>
      </c>
      <c r="J172" s="9">
        <v>4</v>
      </c>
      <c r="K172" s="9">
        <v>68.155900000000003</v>
      </c>
      <c r="L172" s="9">
        <v>20</v>
      </c>
      <c r="M172" s="9">
        <v>1570.4202</v>
      </c>
      <c r="N172" s="6"/>
    </row>
    <row r="173" spans="1:14" ht="11.25" customHeight="1">
      <c r="A173" s="8" t="s">
        <v>79</v>
      </c>
      <c r="B173" s="9">
        <v>70</v>
      </c>
      <c r="C173" s="9">
        <v>1057.8595</v>
      </c>
      <c r="D173" s="9">
        <v>117</v>
      </c>
      <c r="E173" s="9">
        <v>53070.0196</v>
      </c>
      <c r="F173" s="9">
        <v>8</v>
      </c>
      <c r="G173" s="9">
        <v>3312.9967000000001</v>
      </c>
      <c r="H173" s="9">
        <v>16</v>
      </c>
      <c r="I173" s="9">
        <v>1797.0531000000001</v>
      </c>
      <c r="J173" s="9">
        <v>8</v>
      </c>
      <c r="K173" s="9">
        <v>50281.6924</v>
      </c>
      <c r="L173" s="9">
        <v>37</v>
      </c>
      <c r="M173" s="9">
        <v>1801.0796</v>
      </c>
      <c r="N173" s="6"/>
    </row>
    <row r="174" spans="1:14" ht="11.25" customHeight="1">
      <c r="A174" s="8" t="s">
        <v>80</v>
      </c>
      <c r="B174" s="9">
        <v>72</v>
      </c>
      <c r="C174" s="9">
        <v>2233.6905999999999</v>
      </c>
      <c r="D174" s="9">
        <v>96</v>
      </c>
      <c r="E174" s="9">
        <v>57599.261500000001</v>
      </c>
      <c r="F174" s="9">
        <v>12</v>
      </c>
      <c r="G174" s="9">
        <v>2743.7343999999998</v>
      </c>
      <c r="H174" s="9">
        <v>21</v>
      </c>
      <c r="I174" s="9">
        <v>1381.9919</v>
      </c>
      <c r="J174" s="9">
        <v>12</v>
      </c>
      <c r="K174" s="9">
        <v>500.76069999999999</v>
      </c>
      <c r="L174" s="9">
        <v>43</v>
      </c>
      <c r="M174" s="9">
        <v>3510.6545999999998</v>
      </c>
      <c r="N174" s="6"/>
    </row>
    <row r="175" spans="1:14" ht="11.25" customHeight="1">
      <c r="A175" s="8" t="s">
        <v>81</v>
      </c>
      <c r="B175" s="9">
        <v>87</v>
      </c>
      <c r="C175" s="9">
        <v>1765.3248000000001</v>
      </c>
      <c r="D175" s="9">
        <v>109</v>
      </c>
      <c r="E175" s="9">
        <v>156993.76459999999</v>
      </c>
      <c r="F175" s="9">
        <v>3</v>
      </c>
      <c r="G175" s="9">
        <v>53.5199</v>
      </c>
      <c r="H175" s="9">
        <v>20</v>
      </c>
      <c r="I175" s="9">
        <v>3863.1763999999998</v>
      </c>
      <c r="J175" s="9">
        <v>10</v>
      </c>
      <c r="K175" s="9">
        <v>337.1979</v>
      </c>
      <c r="L175" s="9">
        <v>42</v>
      </c>
      <c r="M175" s="9">
        <v>1343.8596</v>
      </c>
      <c r="N175" s="6"/>
    </row>
    <row r="176" spans="1:14" ht="11.25" customHeight="1">
      <c r="A176" s="8" t="s">
        <v>82</v>
      </c>
      <c r="B176" s="9">
        <v>65</v>
      </c>
      <c r="C176" s="9">
        <v>1229.3461</v>
      </c>
      <c r="D176" s="9">
        <v>125</v>
      </c>
      <c r="E176" s="9">
        <v>133952.45439999999</v>
      </c>
      <c r="F176" s="9">
        <v>10</v>
      </c>
      <c r="G176" s="9">
        <v>253.94710000000001</v>
      </c>
      <c r="H176" s="9">
        <v>29</v>
      </c>
      <c r="I176" s="9">
        <v>12076.117</v>
      </c>
      <c r="J176" s="9">
        <v>12</v>
      </c>
      <c r="K176" s="9">
        <v>376.702</v>
      </c>
      <c r="L176" s="9">
        <v>36</v>
      </c>
      <c r="M176" s="9">
        <v>2289.4958000000001</v>
      </c>
      <c r="N176" s="6"/>
    </row>
    <row r="177" spans="1:14" ht="11.25" customHeight="1">
      <c r="A177" s="8" t="s">
        <v>83</v>
      </c>
      <c r="B177" s="9">
        <v>71</v>
      </c>
      <c r="C177" s="9">
        <v>2000.0745999999999</v>
      </c>
      <c r="D177" s="9">
        <v>149</v>
      </c>
      <c r="E177" s="9">
        <v>187907.7268</v>
      </c>
      <c r="F177" s="9">
        <v>17</v>
      </c>
      <c r="G177" s="9">
        <v>1753.5925999999999</v>
      </c>
      <c r="H177" s="9">
        <v>15</v>
      </c>
      <c r="I177" s="9">
        <v>1997.5132000000001</v>
      </c>
      <c r="J177" s="9">
        <v>13</v>
      </c>
      <c r="K177" s="9">
        <v>321.33960000000002</v>
      </c>
      <c r="L177" s="9">
        <v>21</v>
      </c>
      <c r="M177" s="9">
        <v>726.32090000000005</v>
      </c>
      <c r="N177" s="6"/>
    </row>
    <row r="178" spans="1:14" ht="11.25" customHeight="1">
      <c r="A178" s="8" t="s">
        <v>84</v>
      </c>
      <c r="B178" s="9">
        <v>51</v>
      </c>
      <c r="C178" s="9">
        <v>2611.3685999999998</v>
      </c>
      <c r="D178" s="9">
        <v>142</v>
      </c>
      <c r="E178" s="9">
        <v>120436.9593</v>
      </c>
      <c r="F178" s="9">
        <v>15</v>
      </c>
      <c r="G178" s="9">
        <v>1254.4885999999999</v>
      </c>
      <c r="H178" s="9">
        <v>22</v>
      </c>
      <c r="I178" s="9">
        <v>16197.6322</v>
      </c>
      <c r="J178" s="9">
        <v>20</v>
      </c>
      <c r="K178" s="9">
        <v>943.11009999999999</v>
      </c>
      <c r="L178" s="9">
        <v>39</v>
      </c>
      <c r="M178" s="9">
        <v>1249.3657000000001</v>
      </c>
      <c r="N178" s="6"/>
    </row>
    <row r="179" spans="1:14" ht="11.25" customHeight="1">
      <c r="A179" s="8" t="s">
        <v>85</v>
      </c>
      <c r="B179" s="9">
        <v>36</v>
      </c>
      <c r="C179" s="9">
        <v>1172.2284</v>
      </c>
      <c r="D179" s="9">
        <v>129</v>
      </c>
      <c r="E179" s="9">
        <v>42730.174099999997</v>
      </c>
      <c r="F179" s="9">
        <v>21</v>
      </c>
      <c r="G179" s="9">
        <v>911.27620000000002</v>
      </c>
      <c r="H179" s="9">
        <v>23</v>
      </c>
      <c r="I179" s="9">
        <v>35379.377200000003</v>
      </c>
      <c r="J179" s="9">
        <v>27</v>
      </c>
      <c r="K179" s="9">
        <v>1275.8751999999999</v>
      </c>
      <c r="L179" s="9">
        <v>34</v>
      </c>
      <c r="M179" s="9">
        <v>1633.5234</v>
      </c>
      <c r="N179" s="6"/>
    </row>
    <row r="180" spans="1:14" ht="11.25" customHeight="1">
      <c r="A180" s="8" t="s">
        <v>86</v>
      </c>
      <c r="B180" s="9">
        <v>43</v>
      </c>
      <c r="C180" s="9">
        <v>1393.4495999999999</v>
      </c>
      <c r="D180" s="9">
        <v>146</v>
      </c>
      <c r="E180" s="9">
        <v>74192.489400000006</v>
      </c>
      <c r="F180" s="9">
        <v>25</v>
      </c>
      <c r="G180" s="9">
        <v>1127.8842999999999</v>
      </c>
      <c r="H180" s="9">
        <v>17</v>
      </c>
      <c r="I180" s="9">
        <v>6715.7960999999996</v>
      </c>
      <c r="J180" s="9">
        <v>30</v>
      </c>
      <c r="K180" s="9">
        <v>917.71100000000001</v>
      </c>
      <c r="L180" s="9">
        <v>42</v>
      </c>
      <c r="M180" s="9">
        <v>2569.7188999999998</v>
      </c>
      <c r="N180" s="6"/>
    </row>
    <row r="181" spans="1:14" ht="11.25" customHeight="1">
      <c r="A181" s="8" t="s">
        <v>87</v>
      </c>
      <c r="B181" s="9">
        <v>625</v>
      </c>
      <c r="C181" s="9">
        <v>64856.372799999997</v>
      </c>
      <c r="D181" s="9">
        <v>1649</v>
      </c>
      <c r="E181" s="9">
        <v>2839840.7522</v>
      </c>
      <c r="F181" s="9">
        <v>181</v>
      </c>
      <c r="G181" s="9">
        <v>57472.023200000003</v>
      </c>
      <c r="H181" s="9">
        <v>255</v>
      </c>
      <c r="I181" s="9">
        <v>109205.5309</v>
      </c>
      <c r="J181" s="9">
        <v>162</v>
      </c>
      <c r="K181" s="9">
        <v>57142.008000000002</v>
      </c>
      <c r="L181" s="9">
        <v>460</v>
      </c>
      <c r="M181" s="9">
        <v>50381.591200000003</v>
      </c>
      <c r="N181" s="6"/>
    </row>
    <row r="182" spans="1:14" ht="11.25" customHeight="1">
      <c r="A182" s="8" t="s">
        <v>88</v>
      </c>
      <c r="B182" s="9">
        <v>23</v>
      </c>
      <c r="C182" s="9">
        <v>735.92370000000005</v>
      </c>
      <c r="D182" s="9">
        <v>50</v>
      </c>
      <c r="E182" s="9">
        <v>12482.9982</v>
      </c>
      <c r="F182" s="9">
        <v>10</v>
      </c>
      <c r="G182" s="9">
        <v>336.01949999999999</v>
      </c>
      <c r="H182" s="9">
        <v>6</v>
      </c>
      <c r="I182" s="9">
        <v>1096.1694</v>
      </c>
      <c r="J182" s="9">
        <v>17</v>
      </c>
      <c r="K182" s="9">
        <v>642.54229999999995</v>
      </c>
      <c r="L182" s="9">
        <v>25</v>
      </c>
      <c r="M182" s="9">
        <v>713.82920000000001</v>
      </c>
      <c r="N182" s="6"/>
    </row>
    <row r="183" spans="1:14" ht="11.25" customHeight="1">
      <c r="A183" s="10" t="s">
        <v>89</v>
      </c>
      <c r="B183" s="9">
        <v>2</v>
      </c>
      <c r="C183" s="9">
        <v>15.204499999999999</v>
      </c>
      <c r="D183" s="9">
        <v>17</v>
      </c>
      <c r="E183" s="9">
        <v>1148.5524</v>
      </c>
      <c r="F183" s="9">
        <v>3</v>
      </c>
      <c r="G183" s="9">
        <v>215.90389999999999</v>
      </c>
      <c r="H183" s="9">
        <v>1</v>
      </c>
      <c r="I183" s="9">
        <v>471.33949999999999</v>
      </c>
      <c r="J183" s="9">
        <v>1</v>
      </c>
      <c r="K183" s="9">
        <v>6.3859000000000004</v>
      </c>
      <c r="L183" s="9">
        <v>2</v>
      </c>
      <c r="M183" s="9">
        <v>159.28569999999999</v>
      </c>
      <c r="N183" s="6"/>
    </row>
    <row r="184" spans="1:14" ht="11.25" customHeight="1">
      <c r="A184" s="10" t="s">
        <v>90</v>
      </c>
      <c r="B184" s="9">
        <v>2</v>
      </c>
      <c r="C184" s="9">
        <v>36.4908</v>
      </c>
      <c r="D184" s="9">
        <v>7</v>
      </c>
      <c r="E184" s="9">
        <v>13381.2541</v>
      </c>
      <c r="F184" s="9">
        <v>0</v>
      </c>
      <c r="G184" s="9">
        <v>12.163600000000001</v>
      </c>
      <c r="H184" s="9">
        <v>0</v>
      </c>
      <c r="I184" s="9">
        <v>0</v>
      </c>
      <c r="J184" s="9">
        <v>2</v>
      </c>
      <c r="K184" s="9">
        <v>88.186099999999996</v>
      </c>
      <c r="L184" s="9">
        <v>1</v>
      </c>
      <c r="M184" s="9">
        <v>15.204499999999999</v>
      </c>
      <c r="N184" s="6"/>
    </row>
    <row r="185" spans="1:14" ht="11.25" customHeight="1">
      <c r="A185" s="10" t="s">
        <v>91</v>
      </c>
      <c r="B185" s="9">
        <v>3</v>
      </c>
      <c r="C185" s="9">
        <v>141.32579999999999</v>
      </c>
      <c r="D185" s="9">
        <v>10</v>
      </c>
      <c r="E185" s="9">
        <v>325.31560000000002</v>
      </c>
      <c r="F185" s="9">
        <v>1</v>
      </c>
      <c r="G185" s="9">
        <v>364.90800000000002</v>
      </c>
      <c r="H185" s="9">
        <v>1</v>
      </c>
      <c r="I185" s="9">
        <v>1.5205</v>
      </c>
      <c r="J185" s="9">
        <v>3</v>
      </c>
      <c r="K185" s="9">
        <v>36.4908</v>
      </c>
      <c r="L185" s="9">
        <v>2</v>
      </c>
      <c r="M185" s="9">
        <v>310.17189999999999</v>
      </c>
      <c r="N185" s="6"/>
    </row>
    <row r="186" spans="1:14" ht="11.25" customHeight="1">
      <c r="A186" s="10" t="s">
        <v>92</v>
      </c>
      <c r="B186" s="9">
        <v>3</v>
      </c>
      <c r="C186" s="9">
        <v>337.53989999999999</v>
      </c>
      <c r="D186" s="9">
        <v>16</v>
      </c>
      <c r="E186" s="9">
        <v>842.79139999999995</v>
      </c>
      <c r="F186" s="9">
        <v>0</v>
      </c>
      <c r="G186" s="9">
        <v>0</v>
      </c>
      <c r="H186" s="9">
        <v>2</v>
      </c>
      <c r="I186" s="9">
        <v>30.408999999999999</v>
      </c>
      <c r="J186" s="9">
        <v>0</v>
      </c>
      <c r="K186" s="9">
        <v>0</v>
      </c>
      <c r="L186" s="9">
        <v>0</v>
      </c>
      <c r="M186" s="9">
        <v>523.39970000000005</v>
      </c>
      <c r="N186" s="6"/>
    </row>
    <row r="187" spans="1:14" ht="11.25" customHeight="1">
      <c r="A187" s="10" t="s">
        <v>93</v>
      </c>
      <c r="B187" s="9">
        <v>4</v>
      </c>
      <c r="C187" s="9">
        <v>41.052199999999999</v>
      </c>
      <c r="D187" s="9">
        <v>11</v>
      </c>
      <c r="E187" s="9">
        <v>32543.352200000001</v>
      </c>
      <c r="F187" s="9">
        <v>3</v>
      </c>
      <c r="G187" s="9">
        <v>106.4315</v>
      </c>
      <c r="H187" s="9">
        <v>0</v>
      </c>
      <c r="I187" s="9">
        <v>99.883200000000002</v>
      </c>
      <c r="J187" s="9">
        <v>2</v>
      </c>
      <c r="K187" s="9">
        <v>40.444000000000003</v>
      </c>
      <c r="L187" s="9">
        <v>3</v>
      </c>
      <c r="M187" s="9">
        <v>518.47349999999994</v>
      </c>
      <c r="N187" s="6"/>
    </row>
    <row r="188" spans="1:14" ht="11.25" customHeight="1">
      <c r="A188" s="10" t="s">
        <v>94</v>
      </c>
      <c r="B188" s="9">
        <v>1</v>
      </c>
      <c r="C188" s="9">
        <v>3.0409000000000002</v>
      </c>
      <c r="D188" s="9">
        <v>15</v>
      </c>
      <c r="E188" s="9">
        <v>11077.4761</v>
      </c>
      <c r="F188" s="9">
        <v>5</v>
      </c>
      <c r="G188" s="9">
        <v>97.308800000000005</v>
      </c>
      <c r="H188" s="9">
        <v>2</v>
      </c>
      <c r="I188" s="9">
        <v>4.5613999999999999</v>
      </c>
      <c r="J188" s="9">
        <v>3</v>
      </c>
      <c r="K188" s="9">
        <v>49.481400000000001</v>
      </c>
      <c r="L188" s="9">
        <v>3</v>
      </c>
      <c r="M188" s="9">
        <v>170.29040000000001</v>
      </c>
      <c r="N188" s="6"/>
    </row>
    <row r="189" spans="1:14" ht="11.25" customHeight="1">
      <c r="A189" s="10" t="s">
        <v>95</v>
      </c>
      <c r="B189" s="9">
        <v>2</v>
      </c>
      <c r="C189" s="9">
        <v>44.5565</v>
      </c>
      <c r="D189" s="9">
        <v>15</v>
      </c>
      <c r="E189" s="9">
        <v>788.25120000000004</v>
      </c>
      <c r="F189" s="9">
        <v>3</v>
      </c>
      <c r="G189" s="9">
        <v>177.60300000000001</v>
      </c>
      <c r="H189" s="9">
        <v>4</v>
      </c>
      <c r="I189" s="9">
        <v>5419.5529999999999</v>
      </c>
      <c r="J189" s="9">
        <v>1</v>
      </c>
      <c r="K189" s="9">
        <v>1.5508999999999999</v>
      </c>
      <c r="L189" s="9">
        <v>3</v>
      </c>
      <c r="M189" s="9">
        <v>161.1352</v>
      </c>
      <c r="N189" s="6"/>
    </row>
    <row r="190" spans="1:14" ht="11.25" customHeight="1">
      <c r="A190" s="10" t="s">
        <v>96</v>
      </c>
      <c r="B190" s="9">
        <v>5</v>
      </c>
      <c r="C190" s="9">
        <v>53.519799999999996</v>
      </c>
      <c r="D190" s="9">
        <v>22</v>
      </c>
      <c r="E190" s="9">
        <v>2751.0506</v>
      </c>
      <c r="F190" s="9">
        <v>3</v>
      </c>
      <c r="G190" s="9">
        <v>33.4499</v>
      </c>
      <c r="H190" s="9">
        <v>2</v>
      </c>
      <c r="I190" s="9">
        <v>63.699599999999997</v>
      </c>
      <c r="J190" s="9">
        <v>2</v>
      </c>
      <c r="K190" s="9">
        <v>59.015500000000003</v>
      </c>
      <c r="L190" s="9">
        <v>5</v>
      </c>
      <c r="M190" s="9">
        <v>157.21449999999999</v>
      </c>
      <c r="N190" s="6"/>
    </row>
    <row r="191" spans="1:14" ht="11.25" customHeight="1">
      <c r="A191" s="8" t="s">
        <v>97</v>
      </c>
      <c r="B191" s="9">
        <v>15</v>
      </c>
      <c r="C191" s="9">
        <v>256.95609999999999</v>
      </c>
      <c r="D191" s="9">
        <v>57</v>
      </c>
      <c r="E191" s="9">
        <v>4547.0547999999999</v>
      </c>
      <c r="F191" s="9">
        <v>5</v>
      </c>
      <c r="G191" s="9">
        <v>243.97059999999999</v>
      </c>
      <c r="H191" s="9">
        <v>10</v>
      </c>
      <c r="I191" s="9">
        <v>26769.3868</v>
      </c>
      <c r="J191" s="9">
        <v>13</v>
      </c>
      <c r="K191" s="9">
        <v>577.60379999999998</v>
      </c>
      <c r="L191" s="9">
        <v>28</v>
      </c>
      <c r="M191" s="9">
        <v>1039.3796</v>
      </c>
      <c r="N191" s="6"/>
    </row>
    <row r="192" spans="1:14" ht="11.25" customHeight="1">
      <c r="A192" s="10" t="s">
        <v>98</v>
      </c>
      <c r="B192" s="9">
        <v>4</v>
      </c>
      <c r="C192" s="9">
        <v>88.186099999999996</v>
      </c>
      <c r="D192" s="9">
        <v>12</v>
      </c>
      <c r="E192" s="9">
        <v>1687.0451</v>
      </c>
      <c r="F192" s="9">
        <v>0</v>
      </c>
      <c r="G192" s="9">
        <v>0</v>
      </c>
      <c r="H192" s="9">
        <v>5</v>
      </c>
      <c r="I192" s="9">
        <v>60.665999999999997</v>
      </c>
      <c r="J192" s="9">
        <v>1</v>
      </c>
      <c r="K192" s="9">
        <v>0.60819999999999996</v>
      </c>
      <c r="L192" s="9">
        <v>10</v>
      </c>
      <c r="M192" s="9">
        <v>303.48180000000002</v>
      </c>
      <c r="N192" s="6"/>
    </row>
    <row r="193" spans="1:15" ht="11.25" customHeight="1">
      <c r="A193" s="10" t="s">
        <v>99</v>
      </c>
      <c r="B193" s="9">
        <v>2</v>
      </c>
      <c r="C193" s="9">
        <v>51.695300000000003</v>
      </c>
      <c r="D193" s="9">
        <v>8</v>
      </c>
      <c r="E193" s="9">
        <v>484.6927</v>
      </c>
      <c r="F193" s="9">
        <v>1</v>
      </c>
      <c r="G193" s="9">
        <v>30.408999999999999</v>
      </c>
      <c r="H193" s="9">
        <v>2</v>
      </c>
      <c r="I193" s="9">
        <v>31.900400000000001</v>
      </c>
      <c r="J193" s="9">
        <v>2</v>
      </c>
      <c r="K193" s="9">
        <v>51.695300000000003</v>
      </c>
      <c r="L193" s="9">
        <v>4</v>
      </c>
      <c r="M193" s="9">
        <v>76.022499999999994</v>
      </c>
      <c r="N193" s="6"/>
    </row>
    <row r="194" spans="1:15" ht="11.25" customHeight="1">
      <c r="A194" s="10" t="s">
        <v>100</v>
      </c>
      <c r="B194" s="9">
        <v>4</v>
      </c>
      <c r="C194" s="9">
        <v>60.817999999999998</v>
      </c>
      <c r="D194" s="9">
        <v>8</v>
      </c>
      <c r="E194" s="9">
        <v>942.86760000000004</v>
      </c>
      <c r="F194" s="9">
        <v>2</v>
      </c>
      <c r="G194" s="9">
        <v>49.353000000000002</v>
      </c>
      <c r="H194" s="9">
        <v>1</v>
      </c>
      <c r="I194" s="9">
        <v>23609.293000000001</v>
      </c>
      <c r="J194" s="9">
        <v>2</v>
      </c>
      <c r="K194" s="9">
        <v>60.817999999999998</v>
      </c>
      <c r="L194" s="9">
        <v>2</v>
      </c>
      <c r="M194" s="9">
        <v>170.29040000000001</v>
      </c>
      <c r="N194" s="6"/>
    </row>
    <row r="195" spans="1:15" ht="11.25" customHeight="1">
      <c r="A195" s="10" t="s">
        <v>101</v>
      </c>
      <c r="B195" s="9">
        <v>2</v>
      </c>
      <c r="C195" s="9">
        <v>9.7309000000000001</v>
      </c>
      <c r="D195" s="9">
        <v>17</v>
      </c>
      <c r="E195" s="9">
        <v>473.8664</v>
      </c>
      <c r="F195" s="9">
        <v>0</v>
      </c>
      <c r="G195" s="9">
        <v>0</v>
      </c>
      <c r="H195" s="9">
        <v>1</v>
      </c>
      <c r="I195" s="9">
        <v>3067.3449000000001</v>
      </c>
      <c r="J195" s="9">
        <v>1</v>
      </c>
      <c r="K195" s="9">
        <v>91.227000000000004</v>
      </c>
      <c r="L195" s="9">
        <v>4</v>
      </c>
      <c r="M195" s="9">
        <v>228.0675</v>
      </c>
      <c r="N195" s="6"/>
    </row>
    <row r="196" spans="1:15" ht="11.25" customHeight="1">
      <c r="A196" s="10" t="s">
        <v>89</v>
      </c>
      <c r="B196" s="9">
        <v>3</v>
      </c>
      <c r="C196" s="9">
        <v>46.525799999999997</v>
      </c>
      <c r="D196" s="9">
        <v>12</v>
      </c>
      <c r="E196" s="9">
        <v>958.58299999999997</v>
      </c>
      <c r="F196" s="9">
        <v>2</v>
      </c>
      <c r="G196" s="9">
        <v>164.20859999999999</v>
      </c>
      <c r="H196" s="9">
        <v>1</v>
      </c>
      <c r="I196" s="9">
        <v>0.1825</v>
      </c>
      <c r="J196" s="9">
        <v>7</v>
      </c>
      <c r="K196" s="9">
        <v>373.25529999999998</v>
      </c>
      <c r="L196" s="9">
        <v>8</v>
      </c>
      <c r="M196" s="9">
        <v>261.51740000000001</v>
      </c>
      <c r="N196" s="6"/>
    </row>
    <row r="197" spans="1:15" ht="22.5" customHeight="1">
      <c r="A197" s="11" t="s">
        <v>102</v>
      </c>
      <c r="B197" s="9">
        <v>-8</v>
      </c>
      <c r="C197" s="9">
        <v>-478.9676</v>
      </c>
      <c r="D197" s="9">
        <v>7</v>
      </c>
      <c r="E197" s="9">
        <v>-7935.9434000000001</v>
      </c>
      <c r="F197" s="9">
        <v>-5</v>
      </c>
      <c r="G197" s="9">
        <v>-92.048900000000003</v>
      </c>
      <c r="H197" s="9">
        <v>4</v>
      </c>
      <c r="I197" s="9">
        <v>25673.217400000001</v>
      </c>
      <c r="J197" s="9">
        <v>-4</v>
      </c>
      <c r="K197" s="9">
        <v>-64.938500000000005</v>
      </c>
      <c r="L197" s="9">
        <v>3</v>
      </c>
      <c r="M197" s="9">
        <v>325.55040000000002</v>
      </c>
      <c r="N197" s="6"/>
    </row>
    <row r="198" spans="1:15" ht="22.5" customHeight="1">
      <c r="A198" s="106" t="s">
        <v>103</v>
      </c>
      <c r="B198" s="107">
        <v>-34.7826086956522</v>
      </c>
      <c r="C198" s="107">
        <v>-65.083866710638617</v>
      </c>
      <c r="D198" s="107">
        <v>14</v>
      </c>
      <c r="E198" s="107">
        <v>-63.57401701780266</v>
      </c>
      <c r="F198" s="107">
        <v>-50</v>
      </c>
      <c r="G198" s="107">
        <v>-27.393916126891444</v>
      </c>
      <c r="H198" s="107">
        <v>66.6666666666667</v>
      </c>
      <c r="I198" s="107">
        <v>2342.0848456452077</v>
      </c>
      <c r="J198" s="107">
        <v>-23.529411764705898</v>
      </c>
      <c r="K198" s="107">
        <v>-10.106494156104587</v>
      </c>
      <c r="L198" s="107">
        <v>12</v>
      </c>
      <c r="M198" s="107">
        <v>45.606203836996301</v>
      </c>
      <c r="N198" s="6"/>
      <c r="O198" s="17"/>
    </row>
    <row r="199" spans="1:15" ht="33.75" customHeight="1">
      <c r="A199" s="11" t="s">
        <v>161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"/>
    </row>
    <row r="200" spans="1:15" ht="11.25" customHeight="1">
      <c r="A200" s="14" t="s">
        <v>104</v>
      </c>
      <c r="B200" s="9">
        <v>640</v>
      </c>
      <c r="C200" s="9">
        <v>65113.3289</v>
      </c>
      <c r="D200" s="9">
        <v>1706</v>
      </c>
      <c r="E200" s="9">
        <v>2844387.807</v>
      </c>
      <c r="F200" s="9">
        <v>186</v>
      </c>
      <c r="G200" s="9">
        <v>57715.993799999997</v>
      </c>
      <c r="H200" s="9">
        <v>265</v>
      </c>
      <c r="I200" s="9">
        <v>135974.91769999999</v>
      </c>
      <c r="J200" s="9">
        <v>175</v>
      </c>
      <c r="K200" s="9">
        <v>57719.611799999999</v>
      </c>
      <c r="L200" s="9">
        <v>488</v>
      </c>
      <c r="M200" s="9">
        <v>51420.970800000003</v>
      </c>
      <c r="N200" s="6"/>
    </row>
    <row r="207" spans="1:15" ht="11.25" customHeight="1">
      <c r="A207" s="3" t="s">
        <v>439</v>
      </c>
      <c r="B207" s="19" t="s">
        <v>445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A208" s="5" t="s">
        <v>441</v>
      </c>
      <c r="B208" s="19" t="s">
        <v>446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4" ht="11.25" customHeight="1">
      <c r="L209" s="2" t="s">
        <v>4</v>
      </c>
    </row>
    <row r="210" spans="1:14" ht="10.5" customHeight="1">
      <c r="A210" s="6" t="s">
        <v>141</v>
      </c>
      <c r="B210" s="20" t="s">
        <v>143</v>
      </c>
      <c r="C210" s="20"/>
      <c r="D210" s="20" t="s">
        <v>179</v>
      </c>
      <c r="E210" s="20"/>
      <c r="F210" s="20"/>
      <c r="G210" s="20"/>
      <c r="H210" s="20"/>
      <c r="I210" s="20"/>
      <c r="J210" s="20" t="s">
        <v>180</v>
      </c>
      <c r="K210" s="20"/>
      <c r="L210" s="20"/>
      <c r="M210" s="20"/>
      <c r="N210" s="6"/>
    </row>
    <row r="211" spans="1:14" ht="11.25" customHeight="1">
      <c r="A211" s="13" t="s">
        <v>144</v>
      </c>
      <c r="B211" s="19" t="s">
        <v>145</v>
      </c>
      <c r="C211" s="19"/>
      <c r="D211" s="19" t="s">
        <v>181</v>
      </c>
      <c r="E211" s="19"/>
      <c r="F211" s="19"/>
      <c r="G211" s="19"/>
      <c r="H211" s="19"/>
      <c r="I211" s="19"/>
      <c r="J211" s="19" t="s">
        <v>182</v>
      </c>
      <c r="K211" s="19"/>
      <c r="L211" s="19"/>
      <c r="M211" s="19"/>
    </row>
    <row r="212" spans="1:14" ht="11.25" customHeight="1">
      <c r="B212" s="21" t="s">
        <v>146</v>
      </c>
      <c r="C212" s="21"/>
      <c r="D212" s="21" t="s">
        <v>183</v>
      </c>
      <c r="E212" s="21"/>
      <c r="F212" s="21"/>
      <c r="G212" s="21"/>
      <c r="H212" s="21"/>
      <c r="I212" s="21"/>
      <c r="J212" s="21" t="s">
        <v>184</v>
      </c>
      <c r="K212" s="21"/>
      <c r="L212" s="21"/>
      <c r="M212" s="21"/>
      <c r="N212" s="6"/>
    </row>
    <row r="213" spans="1:14" ht="11.25" customHeight="1">
      <c r="B213" s="22" t="s">
        <v>185</v>
      </c>
      <c r="C213" s="22"/>
      <c r="D213" s="22" t="s">
        <v>148</v>
      </c>
      <c r="E213" s="22"/>
      <c r="F213" s="22" t="s">
        <v>186</v>
      </c>
      <c r="G213" s="22"/>
      <c r="H213" s="22" t="s">
        <v>187</v>
      </c>
      <c r="I213" s="22"/>
      <c r="J213" s="22" t="s">
        <v>148</v>
      </c>
      <c r="K213" s="22"/>
      <c r="L213" s="22" t="s">
        <v>188</v>
      </c>
      <c r="M213" s="22"/>
      <c r="N213" s="6"/>
    </row>
    <row r="214" spans="1:14" ht="11.25" customHeight="1">
      <c r="B214" s="22" t="s">
        <v>189</v>
      </c>
      <c r="C214" s="22"/>
      <c r="D214" s="22" t="s">
        <v>153</v>
      </c>
      <c r="E214" s="22"/>
      <c r="F214" s="22" t="s">
        <v>190</v>
      </c>
      <c r="G214" s="22"/>
      <c r="H214" s="22" t="s">
        <v>191</v>
      </c>
      <c r="I214" s="22"/>
      <c r="J214" s="22" t="s">
        <v>153</v>
      </c>
      <c r="K214" s="22"/>
      <c r="L214" s="22" t="s">
        <v>192</v>
      </c>
      <c r="M214" s="22"/>
      <c r="N214" s="6"/>
    </row>
    <row r="215" spans="1:14" ht="11.25" customHeight="1">
      <c r="B215" s="23" t="s">
        <v>158</v>
      </c>
      <c r="C215" s="23"/>
      <c r="D215" s="23" t="s">
        <v>158</v>
      </c>
      <c r="E215" s="23"/>
      <c r="F215" s="23" t="s">
        <v>158</v>
      </c>
      <c r="G215" s="23"/>
      <c r="H215" s="23" t="s">
        <v>158</v>
      </c>
      <c r="I215" s="23"/>
      <c r="J215" s="23" t="s">
        <v>158</v>
      </c>
      <c r="K215" s="23"/>
      <c r="L215" s="23" t="s">
        <v>158</v>
      </c>
      <c r="M215" s="23"/>
      <c r="N215" s="6"/>
    </row>
    <row r="216" spans="1:14" ht="10.5" customHeight="1">
      <c r="A216" s="2" t="s">
        <v>15</v>
      </c>
      <c r="B216" s="2" t="s">
        <v>159</v>
      </c>
      <c r="C216" s="2" t="s">
        <v>160</v>
      </c>
      <c r="D216" s="2" t="s">
        <v>159</v>
      </c>
      <c r="E216" s="2" t="s">
        <v>160</v>
      </c>
      <c r="F216" s="2" t="s">
        <v>159</v>
      </c>
      <c r="G216" s="2" t="s">
        <v>160</v>
      </c>
      <c r="H216" s="2" t="s">
        <v>159</v>
      </c>
      <c r="I216" s="2" t="s">
        <v>160</v>
      </c>
      <c r="J216" s="2" t="s">
        <v>159</v>
      </c>
      <c r="K216" s="2" t="s">
        <v>160</v>
      </c>
      <c r="L216" s="2" t="s">
        <v>159</v>
      </c>
      <c r="M216" s="2" t="s">
        <v>160</v>
      </c>
      <c r="N216" s="6"/>
    </row>
    <row r="217" spans="1:14" ht="11.25" customHeight="1">
      <c r="A217" s="4" t="s">
        <v>18</v>
      </c>
      <c r="B217" s="4" t="s">
        <v>19</v>
      </c>
      <c r="C217" s="4" t="s">
        <v>20</v>
      </c>
      <c r="D217" s="4" t="s">
        <v>19</v>
      </c>
      <c r="E217" s="4" t="s">
        <v>20</v>
      </c>
      <c r="F217" s="4" t="s">
        <v>19</v>
      </c>
      <c r="G217" s="4" t="s">
        <v>20</v>
      </c>
      <c r="H217" s="4" t="s">
        <v>19</v>
      </c>
      <c r="I217" s="4" t="s">
        <v>20</v>
      </c>
      <c r="J217" s="4" t="s">
        <v>19</v>
      </c>
      <c r="K217" s="4" t="s">
        <v>20</v>
      </c>
      <c r="L217" s="4" t="s">
        <v>19</v>
      </c>
      <c r="M217" s="4" t="s">
        <v>20</v>
      </c>
      <c r="N217" s="6"/>
    </row>
    <row r="218" spans="1:14" ht="11.25" customHeight="1">
      <c r="A218" s="8" t="s">
        <v>21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1.25" customHeight="1">
      <c r="A219" s="8" t="s">
        <v>22</v>
      </c>
      <c r="B219" s="9">
        <v>0</v>
      </c>
      <c r="C219" s="9">
        <v>0</v>
      </c>
      <c r="D219" s="9">
        <v>1</v>
      </c>
      <c r="E219" s="9">
        <v>1881</v>
      </c>
      <c r="F219" s="9">
        <v>0</v>
      </c>
      <c r="G219" s="9">
        <v>0</v>
      </c>
      <c r="H219" s="9">
        <v>1</v>
      </c>
      <c r="I219" s="9">
        <v>1881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1.25" customHeight="1">
      <c r="A220" s="8" t="s">
        <v>23</v>
      </c>
      <c r="B220" s="9">
        <v>0</v>
      </c>
      <c r="C220" s="9">
        <v>0</v>
      </c>
      <c r="D220" s="9">
        <v>3</v>
      </c>
      <c r="E220" s="9">
        <v>2028</v>
      </c>
      <c r="F220" s="9">
        <v>0</v>
      </c>
      <c r="G220" s="9">
        <v>0</v>
      </c>
      <c r="H220" s="9">
        <v>3</v>
      </c>
      <c r="I220" s="9">
        <v>2028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1.25" customHeight="1">
      <c r="A221" s="8" t="s">
        <v>24</v>
      </c>
      <c r="B221" s="9">
        <v>0</v>
      </c>
      <c r="C221" s="9">
        <v>0</v>
      </c>
      <c r="D221" s="9">
        <v>2</v>
      </c>
      <c r="E221" s="9">
        <v>4423</v>
      </c>
      <c r="F221" s="9">
        <v>0</v>
      </c>
      <c r="G221" s="9">
        <v>0</v>
      </c>
      <c r="H221" s="9">
        <v>2</v>
      </c>
      <c r="I221" s="9">
        <v>4423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1.25" customHeight="1">
      <c r="A222" s="8" t="s">
        <v>25</v>
      </c>
      <c r="B222" s="9">
        <v>0</v>
      </c>
      <c r="C222" s="9">
        <v>0</v>
      </c>
      <c r="D222" s="9">
        <v>2</v>
      </c>
      <c r="E222" s="9">
        <v>1009</v>
      </c>
      <c r="F222" s="9">
        <v>0</v>
      </c>
      <c r="G222" s="9">
        <v>0</v>
      </c>
      <c r="H222" s="9">
        <v>2</v>
      </c>
      <c r="I222" s="9">
        <v>1009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1.25" customHeight="1">
      <c r="A223" s="8" t="s">
        <v>26</v>
      </c>
      <c r="B223" s="9">
        <v>0</v>
      </c>
      <c r="C223" s="9">
        <v>0</v>
      </c>
      <c r="D223" s="9">
        <v>1</v>
      </c>
      <c r="E223" s="9">
        <v>11</v>
      </c>
      <c r="F223" s="9">
        <v>0</v>
      </c>
      <c r="G223" s="9">
        <v>0</v>
      </c>
      <c r="H223" s="9">
        <v>1</v>
      </c>
      <c r="I223" s="9">
        <v>11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1.25" customHeight="1">
      <c r="A224" s="8" t="s">
        <v>27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1.25" customHeight="1">
      <c r="A225" s="8" t="s">
        <v>28</v>
      </c>
      <c r="B225" s="9">
        <v>0</v>
      </c>
      <c r="C225" s="9">
        <v>0</v>
      </c>
      <c r="D225" s="9">
        <v>1</v>
      </c>
      <c r="E225" s="9">
        <v>100</v>
      </c>
      <c r="F225" s="9">
        <v>0</v>
      </c>
      <c r="G225" s="9">
        <v>0</v>
      </c>
      <c r="H225" s="9">
        <v>1</v>
      </c>
      <c r="I225" s="9">
        <v>100</v>
      </c>
      <c r="J225" s="9">
        <v>0</v>
      </c>
      <c r="K225" s="9">
        <v>0</v>
      </c>
      <c r="L225" s="9">
        <v>0</v>
      </c>
      <c r="M225" s="9">
        <v>0</v>
      </c>
      <c r="N225" s="6"/>
    </row>
    <row r="226" spans="1:14" ht="11.25" customHeight="1">
      <c r="A226" s="8" t="s">
        <v>29</v>
      </c>
      <c r="B226" s="9">
        <v>0</v>
      </c>
      <c r="C226" s="9">
        <v>0</v>
      </c>
      <c r="D226" s="9">
        <v>5</v>
      </c>
      <c r="E226" s="9">
        <v>14029</v>
      </c>
      <c r="F226" s="9">
        <v>0</v>
      </c>
      <c r="G226" s="9">
        <v>0</v>
      </c>
      <c r="H226" s="9">
        <v>5</v>
      </c>
      <c r="I226" s="9">
        <v>14029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1.25" customHeight="1">
      <c r="A227" s="8" t="s">
        <v>30</v>
      </c>
      <c r="B227" s="9">
        <v>0</v>
      </c>
      <c r="C227" s="9">
        <v>0</v>
      </c>
      <c r="D227" s="9">
        <v>1</v>
      </c>
      <c r="E227" s="9">
        <v>4288</v>
      </c>
      <c r="F227" s="9">
        <v>0</v>
      </c>
      <c r="G227" s="9">
        <v>0</v>
      </c>
      <c r="H227" s="9">
        <v>1</v>
      </c>
      <c r="I227" s="9">
        <v>4288</v>
      </c>
      <c r="J227" s="9">
        <v>0</v>
      </c>
      <c r="K227" s="9">
        <v>0</v>
      </c>
      <c r="L227" s="9">
        <v>0</v>
      </c>
      <c r="M227" s="9">
        <v>0</v>
      </c>
      <c r="N227" s="6"/>
    </row>
    <row r="228" spans="1:14" ht="11.25" customHeight="1">
      <c r="A228" s="8" t="s">
        <v>31</v>
      </c>
      <c r="B228" s="9">
        <v>0</v>
      </c>
      <c r="C228" s="9">
        <v>0</v>
      </c>
      <c r="D228" s="9">
        <v>9</v>
      </c>
      <c r="E228" s="9">
        <v>745</v>
      </c>
      <c r="F228" s="9">
        <v>1</v>
      </c>
      <c r="G228" s="9">
        <v>7</v>
      </c>
      <c r="H228" s="9">
        <v>8</v>
      </c>
      <c r="I228" s="9">
        <v>738</v>
      </c>
      <c r="J228" s="9">
        <v>1</v>
      </c>
      <c r="K228" s="9">
        <v>84</v>
      </c>
      <c r="L228" s="9">
        <v>0</v>
      </c>
      <c r="M228" s="9">
        <v>0</v>
      </c>
      <c r="N228" s="6"/>
    </row>
    <row r="229" spans="1:14" ht="11.25" customHeight="1">
      <c r="A229" s="8" t="s">
        <v>32</v>
      </c>
      <c r="B229" s="9">
        <v>0</v>
      </c>
      <c r="C229" s="9">
        <v>0</v>
      </c>
      <c r="D229" s="9">
        <v>9</v>
      </c>
      <c r="E229" s="9">
        <v>8734</v>
      </c>
      <c r="F229" s="9">
        <v>0</v>
      </c>
      <c r="G229" s="9">
        <v>0</v>
      </c>
      <c r="H229" s="9">
        <v>9</v>
      </c>
      <c r="I229" s="9">
        <v>8734</v>
      </c>
      <c r="J229" s="9">
        <v>0</v>
      </c>
      <c r="K229" s="9">
        <v>0</v>
      </c>
      <c r="L229" s="9">
        <v>0</v>
      </c>
      <c r="M229" s="9">
        <v>0</v>
      </c>
      <c r="N229" s="6"/>
    </row>
    <row r="230" spans="1:14" ht="11.25" customHeight="1">
      <c r="A230" s="8" t="s">
        <v>33</v>
      </c>
      <c r="B230" s="9">
        <v>0</v>
      </c>
      <c r="C230" s="9">
        <v>0</v>
      </c>
      <c r="D230" s="9">
        <v>7</v>
      </c>
      <c r="E230" s="9">
        <v>10196</v>
      </c>
      <c r="F230" s="9">
        <v>0</v>
      </c>
      <c r="G230" s="9">
        <v>0</v>
      </c>
      <c r="H230" s="9">
        <v>7</v>
      </c>
      <c r="I230" s="9">
        <v>10196</v>
      </c>
      <c r="J230" s="9">
        <v>1</v>
      </c>
      <c r="K230" s="9">
        <v>150</v>
      </c>
      <c r="L230" s="9">
        <v>0</v>
      </c>
      <c r="M230" s="9">
        <v>0</v>
      </c>
      <c r="N230" s="6"/>
    </row>
    <row r="231" spans="1:14" ht="11.25" customHeight="1">
      <c r="A231" s="8" t="s">
        <v>34</v>
      </c>
      <c r="B231" s="9">
        <v>2</v>
      </c>
      <c r="C231" s="9">
        <v>805</v>
      </c>
      <c r="D231" s="9">
        <v>18</v>
      </c>
      <c r="E231" s="9">
        <v>31157</v>
      </c>
      <c r="F231" s="9">
        <v>1</v>
      </c>
      <c r="G231" s="9">
        <v>53</v>
      </c>
      <c r="H231" s="9">
        <v>17</v>
      </c>
      <c r="I231" s="9">
        <v>31104</v>
      </c>
      <c r="J231" s="9">
        <v>1</v>
      </c>
      <c r="K231" s="9">
        <v>43</v>
      </c>
      <c r="L231" s="9">
        <v>1</v>
      </c>
      <c r="M231" s="9">
        <v>43</v>
      </c>
      <c r="N231" s="6"/>
    </row>
    <row r="232" spans="1:14" ht="11.25" customHeight="1">
      <c r="A232" s="8" t="s">
        <v>35</v>
      </c>
      <c r="B232" s="9">
        <v>0</v>
      </c>
      <c r="C232" s="9">
        <v>0</v>
      </c>
      <c r="D232" s="9">
        <v>15</v>
      </c>
      <c r="E232" s="9">
        <v>17711</v>
      </c>
      <c r="F232" s="9">
        <v>0</v>
      </c>
      <c r="G232" s="9">
        <v>0</v>
      </c>
      <c r="H232" s="9">
        <v>15</v>
      </c>
      <c r="I232" s="9">
        <v>17711</v>
      </c>
      <c r="J232" s="9">
        <v>2</v>
      </c>
      <c r="K232" s="9">
        <v>746</v>
      </c>
      <c r="L232" s="9">
        <v>1</v>
      </c>
      <c r="M232" s="9">
        <v>19</v>
      </c>
      <c r="N232" s="6"/>
    </row>
    <row r="233" spans="1:14" ht="11.25" customHeight="1">
      <c r="A233" s="8" t="s">
        <v>36</v>
      </c>
      <c r="B233" s="9">
        <v>2</v>
      </c>
      <c r="C233" s="9">
        <v>437</v>
      </c>
      <c r="D233" s="9">
        <v>23</v>
      </c>
      <c r="E233" s="9">
        <v>15959</v>
      </c>
      <c r="F233" s="9">
        <v>5</v>
      </c>
      <c r="G233" s="9">
        <v>245</v>
      </c>
      <c r="H233" s="9">
        <v>18</v>
      </c>
      <c r="I233" s="9">
        <v>15714</v>
      </c>
      <c r="J233" s="9">
        <v>4</v>
      </c>
      <c r="K233" s="9">
        <v>1872</v>
      </c>
      <c r="L233" s="9">
        <v>2</v>
      </c>
      <c r="M233" s="9">
        <v>218</v>
      </c>
      <c r="N233" s="6"/>
    </row>
    <row r="234" spans="1:14" ht="11.25" customHeight="1">
      <c r="A234" s="8" t="s">
        <v>37</v>
      </c>
      <c r="B234" s="9">
        <v>0</v>
      </c>
      <c r="C234" s="9">
        <v>0</v>
      </c>
      <c r="D234" s="9">
        <v>21</v>
      </c>
      <c r="E234" s="9">
        <v>34959</v>
      </c>
      <c r="F234" s="9">
        <v>1</v>
      </c>
      <c r="G234" s="9">
        <v>404</v>
      </c>
      <c r="H234" s="9">
        <v>20</v>
      </c>
      <c r="I234" s="9">
        <v>34555</v>
      </c>
      <c r="J234" s="9">
        <v>2</v>
      </c>
      <c r="K234" s="9">
        <v>1763</v>
      </c>
      <c r="L234" s="9">
        <v>1</v>
      </c>
      <c r="M234" s="9">
        <v>1519</v>
      </c>
      <c r="N234" s="6"/>
    </row>
    <row r="235" spans="1:14" ht="11.25" customHeight="1">
      <c r="A235" s="8" t="s">
        <v>38</v>
      </c>
      <c r="B235" s="9">
        <v>0</v>
      </c>
      <c r="C235" s="9">
        <v>0</v>
      </c>
      <c r="D235" s="9">
        <v>30</v>
      </c>
      <c r="E235" s="9">
        <v>28210</v>
      </c>
      <c r="F235" s="9">
        <v>0</v>
      </c>
      <c r="G235" s="9">
        <v>348</v>
      </c>
      <c r="H235" s="9">
        <v>30</v>
      </c>
      <c r="I235" s="9">
        <v>27862</v>
      </c>
      <c r="J235" s="9">
        <v>5</v>
      </c>
      <c r="K235" s="9">
        <v>36311</v>
      </c>
      <c r="L235" s="9">
        <v>1</v>
      </c>
      <c r="M235" s="9">
        <v>72</v>
      </c>
      <c r="N235" s="6"/>
    </row>
    <row r="236" spans="1:14" ht="11.25" customHeight="1">
      <c r="A236" s="8" t="s">
        <v>39</v>
      </c>
      <c r="B236" s="9">
        <v>0</v>
      </c>
      <c r="C236" s="9">
        <v>0</v>
      </c>
      <c r="D236" s="9">
        <v>16</v>
      </c>
      <c r="E236" s="9">
        <v>68783</v>
      </c>
      <c r="F236" s="9">
        <v>0</v>
      </c>
      <c r="G236" s="9">
        <v>0</v>
      </c>
      <c r="H236" s="9">
        <v>16</v>
      </c>
      <c r="I236" s="9">
        <v>68783</v>
      </c>
      <c r="J236" s="9">
        <v>4</v>
      </c>
      <c r="K236" s="9">
        <v>11694</v>
      </c>
      <c r="L236" s="9">
        <v>2</v>
      </c>
      <c r="M236" s="9">
        <v>900</v>
      </c>
      <c r="N236" s="6"/>
    </row>
    <row r="237" spans="1:14" ht="11.25" customHeight="1">
      <c r="A237" s="8" t="s">
        <v>40</v>
      </c>
      <c r="B237" s="9">
        <v>0</v>
      </c>
      <c r="C237" s="9">
        <v>0</v>
      </c>
      <c r="D237" s="9">
        <v>19</v>
      </c>
      <c r="E237" s="9">
        <v>44073</v>
      </c>
      <c r="F237" s="9">
        <v>1</v>
      </c>
      <c r="G237" s="9">
        <v>327</v>
      </c>
      <c r="H237" s="9">
        <v>18</v>
      </c>
      <c r="I237" s="9">
        <v>43746</v>
      </c>
      <c r="J237" s="9">
        <v>4</v>
      </c>
      <c r="K237" s="9">
        <v>66135</v>
      </c>
      <c r="L237" s="9">
        <v>0</v>
      </c>
      <c r="M237" s="9">
        <v>0</v>
      </c>
      <c r="N237" s="6"/>
    </row>
    <row r="238" spans="1:14" ht="11.25" customHeight="1">
      <c r="A238" s="8" t="s">
        <v>41</v>
      </c>
      <c r="B238" s="9">
        <v>0</v>
      </c>
      <c r="C238" s="9">
        <v>0</v>
      </c>
      <c r="D238" s="9">
        <v>18</v>
      </c>
      <c r="E238" s="9">
        <v>73607</v>
      </c>
      <c r="F238" s="9">
        <v>1</v>
      </c>
      <c r="G238" s="9">
        <v>36300</v>
      </c>
      <c r="H238" s="9">
        <v>17</v>
      </c>
      <c r="I238" s="9">
        <v>37307</v>
      </c>
      <c r="J238" s="9">
        <v>4</v>
      </c>
      <c r="K238" s="9">
        <v>6842</v>
      </c>
      <c r="L238" s="9">
        <v>1</v>
      </c>
      <c r="M238" s="9">
        <v>100</v>
      </c>
      <c r="N238" s="6"/>
    </row>
    <row r="239" spans="1:14" ht="11.25" customHeight="1">
      <c r="A239" s="8" t="s">
        <v>42</v>
      </c>
      <c r="B239" s="9">
        <v>0</v>
      </c>
      <c r="C239" s="9">
        <v>0</v>
      </c>
      <c r="D239" s="9">
        <v>29</v>
      </c>
      <c r="E239" s="9">
        <v>76876</v>
      </c>
      <c r="F239" s="9">
        <v>0</v>
      </c>
      <c r="G239" s="9">
        <v>10000</v>
      </c>
      <c r="H239" s="9">
        <v>29</v>
      </c>
      <c r="I239" s="9">
        <v>66876</v>
      </c>
      <c r="J239" s="9">
        <v>14</v>
      </c>
      <c r="K239" s="9">
        <v>33874</v>
      </c>
      <c r="L239" s="9">
        <v>3</v>
      </c>
      <c r="M239" s="9">
        <v>1084</v>
      </c>
      <c r="N239" s="6"/>
    </row>
    <row r="240" spans="1:14" ht="11.25" customHeight="1">
      <c r="A240" s="8" t="s">
        <v>43</v>
      </c>
      <c r="B240" s="9">
        <v>0</v>
      </c>
      <c r="C240" s="9">
        <v>0</v>
      </c>
      <c r="D240" s="9">
        <v>21</v>
      </c>
      <c r="E240" s="9">
        <v>45080</v>
      </c>
      <c r="F240" s="9">
        <v>0</v>
      </c>
      <c r="G240" s="9">
        <v>334</v>
      </c>
      <c r="H240" s="9">
        <v>21</v>
      </c>
      <c r="I240" s="9">
        <v>44746</v>
      </c>
      <c r="J240" s="9">
        <v>3</v>
      </c>
      <c r="K240" s="9">
        <v>14761</v>
      </c>
      <c r="L240" s="9">
        <v>0</v>
      </c>
      <c r="M240" s="9">
        <v>0</v>
      </c>
      <c r="N240" s="6"/>
    </row>
    <row r="241" spans="1:14" ht="11.25" customHeight="1">
      <c r="A241" s="8" t="s">
        <v>44</v>
      </c>
      <c r="B241" s="9">
        <v>0</v>
      </c>
      <c r="C241" s="9">
        <v>0</v>
      </c>
      <c r="D241" s="9">
        <v>12</v>
      </c>
      <c r="E241" s="9">
        <v>41882</v>
      </c>
      <c r="F241" s="9">
        <v>0</v>
      </c>
      <c r="G241" s="9">
        <v>25</v>
      </c>
      <c r="H241" s="9">
        <v>12</v>
      </c>
      <c r="I241" s="9">
        <v>41857</v>
      </c>
      <c r="J241" s="9">
        <v>2</v>
      </c>
      <c r="K241" s="9">
        <v>4193</v>
      </c>
      <c r="L241" s="9">
        <v>0</v>
      </c>
      <c r="M241" s="9">
        <v>258</v>
      </c>
      <c r="N241" s="6"/>
    </row>
    <row r="242" spans="1:14" ht="11.25" customHeight="1">
      <c r="A242" s="8" t="s">
        <v>45</v>
      </c>
      <c r="B242" s="9">
        <v>0</v>
      </c>
      <c r="C242" s="9">
        <v>0</v>
      </c>
      <c r="D242" s="9">
        <v>8</v>
      </c>
      <c r="E242" s="9">
        <v>21767</v>
      </c>
      <c r="F242" s="9">
        <v>0</v>
      </c>
      <c r="G242" s="9">
        <v>0</v>
      </c>
      <c r="H242" s="9">
        <v>8</v>
      </c>
      <c r="I242" s="9">
        <v>21767</v>
      </c>
      <c r="J242" s="9">
        <v>2</v>
      </c>
      <c r="K242" s="9">
        <v>32796</v>
      </c>
      <c r="L242" s="9">
        <v>0</v>
      </c>
      <c r="M242" s="9">
        <v>45</v>
      </c>
      <c r="N242" s="6"/>
    </row>
    <row r="243" spans="1:14" ht="11.25" customHeight="1">
      <c r="A243" s="8" t="s">
        <v>46</v>
      </c>
      <c r="B243" s="9">
        <v>0</v>
      </c>
      <c r="C243" s="9">
        <v>0</v>
      </c>
      <c r="D243" s="9">
        <v>16</v>
      </c>
      <c r="E243" s="9">
        <v>24242</v>
      </c>
      <c r="F243" s="9">
        <v>0</v>
      </c>
      <c r="G243" s="9">
        <v>0</v>
      </c>
      <c r="H243" s="9">
        <v>16</v>
      </c>
      <c r="I243" s="9">
        <v>24242</v>
      </c>
      <c r="J243" s="9">
        <v>3</v>
      </c>
      <c r="K243" s="9">
        <v>28001</v>
      </c>
      <c r="L243" s="9">
        <v>0</v>
      </c>
      <c r="M243" s="9">
        <v>0</v>
      </c>
      <c r="N243" s="6"/>
    </row>
    <row r="244" spans="1:14" ht="11.25" customHeight="1">
      <c r="A244" s="8" t="s">
        <v>47</v>
      </c>
      <c r="B244" s="9">
        <v>0</v>
      </c>
      <c r="C244" s="9">
        <v>0</v>
      </c>
      <c r="D244" s="9">
        <v>18</v>
      </c>
      <c r="E244" s="9">
        <v>71873</v>
      </c>
      <c r="F244" s="9">
        <v>0</v>
      </c>
      <c r="G244" s="9">
        <v>0</v>
      </c>
      <c r="H244" s="9">
        <v>18</v>
      </c>
      <c r="I244" s="9">
        <v>71873</v>
      </c>
      <c r="J244" s="9">
        <v>1</v>
      </c>
      <c r="K244" s="9">
        <v>4468</v>
      </c>
      <c r="L244" s="9">
        <v>0</v>
      </c>
      <c r="M244" s="9">
        <v>865</v>
      </c>
      <c r="N244" s="6"/>
    </row>
    <row r="245" spans="1:14" ht="11.25" customHeight="1">
      <c r="A245" s="8" t="s">
        <v>48</v>
      </c>
      <c r="B245" s="9">
        <v>0</v>
      </c>
      <c r="C245" s="9">
        <v>0</v>
      </c>
      <c r="D245" s="9">
        <v>19</v>
      </c>
      <c r="E245" s="9">
        <v>80375</v>
      </c>
      <c r="F245" s="9">
        <v>0</v>
      </c>
      <c r="G245" s="9">
        <v>0</v>
      </c>
      <c r="H245" s="9">
        <v>19</v>
      </c>
      <c r="I245" s="9">
        <v>80375</v>
      </c>
      <c r="J245" s="9">
        <v>2</v>
      </c>
      <c r="K245" s="9">
        <v>19766</v>
      </c>
      <c r="L245" s="9">
        <v>0</v>
      </c>
      <c r="M245" s="9">
        <v>889</v>
      </c>
      <c r="N245" s="6"/>
    </row>
    <row r="246" spans="1:14" ht="11.25" customHeight="1">
      <c r="A246" s="8" t="s">
        <v>49</v>
      </c>
      <c r="B246" s="9">
        <v>0</v>
      </c>
      <c r="C246" s="9">
        <v>0</v>
      </c>
      <c r="D246" s="9">
        <v>15</v>
      </c>
      <c r="E246" s="9">
        <v>110241</v>
      </c>
      <c r="F246" s="9">
        <v>0</v>
      </c>
      <c r="G246" s="9">
        <v>148</v>
      </c>
      <c r="H246" s="9">
        <v>15</v>
      </c>
      <c r="I246" s="9">
        <v>110093</v>
      </c>
      <c r="J246" s="9">
        <v>11</v>
      </c>
      <c r="K246" s="9">
        <v>14428</v>
      </c>
      <c r="L246" s="9">
        <v>2</v>
      </c>
      <c r="M246" s="9">
        <v>4665</v>
      </c>
      <c r="N246" s="6"/>
    </row>
    <row r="247" spans="1:14" ht="11.25" customHeight="1">
      <c r="A247" s="8" t="s">
        <v>50</v>
      </c>
      <c r="B247" s="9">
        <v>0</v>
      </c>
      <c r="C247" s="9">
        <v>0</v>
      </c>
      <c r="D247" s="9">
        <v>26</v>
      </c>
      <c r="E247" s="9">
        <v>203518</v>
      </c>
      <c r="F247" s="9">
        <v>1</v>
      </c>
      <c r="G247" s="9">
        <v>305</v>
      </c>
      <c r="H247" s="9">
        <v>25</v>
      </c>
      <c r="I247" s="9">
        <v>203213</v>
      </c>
      <c r="J247" s="9">
        <v>8</v>
      </c>
      <c r="K247" s="9">
        <v>12636</v>
      </c>
      <c r="L247" s="9">
        <v>3</v>
      </c>
      <c r="M247" s="9">
        <v>2736</v>
      </c>
      <c r="N247" s="6"/>
    </row>
    <row r="248" spans="1:14" ht="11.25" customHeight="1">
      <c r="A248" s="8" t="s">
        <v>51</v>
      </c>
      <c r="B248" s="9">
        <v>0</v>
      </c>
      <c r="C248" s="9">
        <v>0</v>
      </c>
      <c r="D248" s="9">
        <v>33</v>
      </c>
      <c r="E248" s="9">
        <v>79606</v>
      </c>
      <c r="F248" s="9">
        <v>0</v>
      </c>
      <c r="G248" s="9">
        <v>0</v>
      </c>
      <c r="H248" s="9">
        <v>33</v>
      </c>
      <c r="I248" s="9">
        <v>79606</v>
      </c>
      <c r="J248" s="9">
        <v>11</v>
      </c>
      <c r="K248" s="9">
        <v>46570</v>
      </c>
      <c r="L248" s="9">
        <v>0</v>
      </c>
      <c r="M248" s="9">
        <v>360</v>
      </c>
      <c r="N248" s="6"/>
    </row>
    <row r="249" spans="1:14" ht="11.25" customHeight="1">
      <c r="A249" s="8" t="s">
        <v>52</v>
      </c>
      <c r="B249" s="9">
        <v>0</v>
      </c>
      <c r="C249" s="9">
        <v>0</v>
      </c>
      <c r="D249" s="9">
        <v>36</v>
      </c>
      <c r="E249" s="9">
        <v>93357</v>
      </c>
      <c r="F249" s="9">
        <v>1</v>
      </c>
      <c r="G249" s="9">
        <v>63</v>
      </c>
      <c r="H249" s="9">
        <v>35</v>
      </c>
      <c r="I249" s="9">
        <v>93294</v>
      </c>
      <c r="J249" s="9">
        <v>8</v>
      </c>
      <c r="K249" s="9">
        <v>20745</v>
      </c>
      <c r="L249" s="9">
        <v>3</v>
      </c>
      <c r="M249" s="9">
        <v>983</v>
      </c>
      <c r="N249" s="6"/>
    </row>
    <row r="250" spans="1:14" ht="11.25" customHeight="1">
      <c r="A250" s="8" t="s">
        <v>53</v>
      </c>
      <c r="B250" s="9">
        <v>0</v>
      </c>
      <c r="C250" s="9">
        <v>0</v>
      </c>
      <c r="D250" s="9">
        <v>41</v>
      </c>
      <c r="E250" s="9">
        <v>231175</v>
      </c>
      <c r="F250" s="9">
        <v>0</v>
      </c>
      <c r="G250" s="9">
        <v>0</v>
      </c>
      <c r="H250" s="9">
        <v>41</v>
      </c>
      <c r="I250" s="9">
        <v>231175</v>
      </c>
      <c r="J250" s="9">
        <v>13</v>
      </c>
      <c r="K250" s="9">
        <v>90973</v>
      </c>
      <c r="L250" s="9">
        <v>2</v>
      </c>
      <c r="M250" s="9">
        <v>37692</v>
      </c>
      <c r="N250" s="6"/>
    </row>
    <row r="251" spans="1:14" ht="11.25" customHeight="1">
      <c r="A251" s="8" t="s">
        <v>54</v>
      </c>
      <c r="B251" s="9">
        <v>0</v>
      </c>
      <c r="C251" s="9">
        <v>0</v>
      </c>
      <c r="D251" s="9">
        <v>42</v>
      </c>
      <c r="E251" s="9">
        <v>333366</v>
      </c>
      <c r="F251" s="9">
        <v>0</v>
      </c>
      <c r="G251" s="9">
        <v>606</v>
      </c>
      <c r="H251" s="9">
        <v>42</v>
      </c>
      <c r="I251" s="9">
        <v>332760</v>
      </c>
      <c r="J251" s="9">
        <v>12</v>
      </c>
      <c r="K251" s="9">
        <v>100010</v>
      </c>
      <c r="L251" s="9">
        <v>3</v>
      </c>
      <c r="M251" s="9">
        <v>84039</v>
      </c>
      <c r="N251" s="6"/>
    </row>
    <row r="252" spans="1:14" ht="11.25" customHeight="1">
      <c r="A252" s="8" t="s">
        <v>55</v>
      </c>
      <c r="B252" s="9">
        <v>0</v>
      </c>
      <c r="C252" s="9">
        <v>0</v>
      </c>
      <c r="D252" s="9">
        <v>57</v>
      </c>
      <c r="E252" s="9">
        <v>138497</v>
      </c>
      <c r="F252" s="9">
        <v>1</v>
      </c>
      <c r="G252" s="9">
        <v>69</v>
      </c>
      <c r="H252" s="9">
        <v>56</v>
      </c>
      <c r="I252" s="9">
        <v>138428</v>
      </c>
      <c r="J252" s="9">
        <v>23</v>
      </c>
      <c r="K252" s="9">
        <v>134837</v>
      </c>
      <c r="L252" s="9">
        <v>7</v>
      </c>
      <c r="M252" s="9">
        <v>59801</v>
      </c>
      <c r="N252" s="6"/>
    </row>
    <row r="253" spans="1:14" ht="11.25" customHeight="1">
      <c r="A253" s="8" t="s">
        <v>56</v>
      </c>
      <c r="B253" s="9">
        <v>0</v>
      </c>
      <c r="C253" s="9">
        <v>0</v>
      </c>
      <c r="D253" s="9">
        <v>75</v>
      </c>
      <c r="E253" s="9">
        <v>423409</v>
      </c>
      <c r="F253" s="9">
        <v>1</v>
      </c>
      <c r="G253" s="9">
        <v>9348</v>
      </c>
      <c r="H253" s="9">
        <v>74</v>
      </c>
      <c r="I253" s="9">
        <v>414061</v>
      </c>
      <c r="J253" s="9">
        <v>37</v>
      </c>
      <c r="K253" s="9">
        <v>214322</v>
      </c>
      <c r="L253" s="9">
        <v>5</v>
      </c>
      <c r="M253" s="9">
        <v>18965</v>
      </c>
      <c r="N253" s="6"/>
    </row>
    <row r="254" spans="1:14" ht="11.25" customHeight="1">
      <c r="A254" s="8" t="s">
        <v>57</v>
      </c>
      <c r="B254" s="9">
        <v>2</v>
      </c>
      <c r="C254" s="9">
        <v>183</v>
      </c>
      <c r="D254" s="9">
        <v>62</v>
      </c>
      <c r="E254" s="9">
        <v>141113</v>
      </c>
      <c r="F254" s="9">
        <v>2</v>
      </c>
      <c r="G254" s="9">
        <v>6387</v>
      </c>
      <c r="H254" s="9">
        <v>60</v>
      </c>
      <c r="I254" s="9">
        <v>134726</v>
      </c>
      <c r="J254" s="9">
        <v>64</v>
      </c>
      <c r="K254" s="9">
        <v>96574</v>
      </c>
      <c r="L254" s="9">
        <v>12</v>
      </c>
      <c r="M254" s="9">
        <v>36181</v>
      </c>
      <c r="N254" s="6"/>
    </row>
    <row r="255" spans="1:14" ht="11.25" customHeight="1">
      <c r="A255" s="8" t="s">
        <v>58</v>
      </c>
      <c r="B255" s="9">
        <v>5</v>
      </c>
      <c r="C255" s="9">
        <v>1974</v>
      </c>
      <c r="D255" s="9">
        <v>60</v>
      </c>
      <c r="E255" s="9">
        <v>346046</v>
      </c>
      <c r="F255" s="9">
        <v>6</v>
      </c>
      <c r="G255" s="9">
        <v>3043</v>
      </c>
      <c r="H255" s="9">
        <v>54</v>
      </c>
      <c r="I255" s="9">
        <v>343003</v>
      </c>
      <c r="J255" s="9">
        <v>58</v>
      </c>
      <c r="K255" s="9">
        <v>314438</v>
      </c>
      <c r="L255" s="9">
        <v>10</v>
      </c>
      <c r="M255" s="9">
        <v>70094</v>
      </c>
      <c r="N255" s="6"/>
    </row>
    <row r="256" spans="1:14" ht="11.25" customHeight="1">
      <c r="A256" s="8" t="s">
        <v>59</v>
      </c>
      <c r="B256" s="9">
        <v>2</v>
      </c>
      <c r="C256" s="9">
        <v>292</v>
      </c>
      <c r="D256" s="9">
        <v>62</v>
      </c>
      <c r="E256" s="9">
        <v>546355</v>
      </c>
      <c r="F256" s="9">
        <v>1</v>
      </c>
      <c r="G256" s="9">
        <v>5989</v>
      </c>
      <c r="H256" s="9">
        <v>61</v>
      </c>
      <c r="I256" s="9">
        <v>540366</v>
      </c>
      <c r="J256" s="9">
        <v>49</v>
      </c>
      <c r="K256" s="9">
        <v>282681</v>
      </c>
      <c r="L256" s="9">
        <v>5</v>
      </c>
      <c r="M256" s="9">
        <v>89390</v>
      </c>
      <c r="N256" s="6"/>
    </row>
    <row r="257" spans="1:14" ht="11.25" customHeight="1">
      <c r="A257" s="8" t="s">
        <v>60</v>
      </c>
      <c r="B257" s="9">
        <v>3</v>
      </c>
      <c r="C257" s="9">
        <v>324</v>
      </c>
      <c r="D257" s="9">
        <v>63</v>
      </c>
      <c r="E257" s="9">
        <v>588802</v>
      </c>
      <c r="F257" s="9">
        <v>2</v>
      </c>
      <c r="G257" s="9">
        <v>1140</v>
      </c>
      <c r="H257" s="9">
        <v>61</v>
      </c>
      <c r="I257" s="9">
        <v>587662</v>
      </c>
      <c r="J257" s="9">
        <v>42</v>
      </c>
      <c r="K257" s="9">
        <v>161421</v>
      </c>
      <c r="L257" s="9">
        <v>6</v>
      </c>
      <c r="M257" s="9">
        <v>43682</v>
      </c>
      <c r="N257" s="6"/>
    </row>
    <row r="258" spans="1:14" ht="11.25" customHeight="1">
      <c r="A258" s="8" t="s">
        <v>61</v>
      </c>
      <c r="B258" s="9">
        <v>4</v>
      </c>
      <c r="C258" s="9">
        <v>386</v>
      </c>
      <c r="D258" s="9">
        <v>77</v>
      </c>
      <c r="E258" s="9">
        <v>213181</v>
      </c>
      <c r="F258" s="9">
        <v>6</v>
      </c>
      <c r="G258" s="9">
        <v>29361</v>
      </c>
      <c r="H258" s="9">
        <v>71</v>
      </c>
      <c r="I258" s="9">
        <v>183820</v>
      </c>
      <c r="J258" s="9">
        <v>44</v>
      </c>
      <c r="K258" s="9">
        <v>164963</v>
      </c>
      <c r="L258" s="9">
        <v>3</v>
      </c>
      <c r="M258" s="9">
        <v>11495</v>
      </c>
      <c r="N258" s="6"/>
    </row>
    <row r="259" spans="1:14" ht="11.25" customHeight="1">
      <c r="A259" s="8" t="s">
        <v>62</v>
      </c>
      <c r="B259" s="9">
        <v>5</v>
      </c>
      <c r="C259" s="9">
        <v>6019</v>
      </c>
      <c r="D259" s="9">
        <v>52</v>
      </c>
      <c r="E259" s="9">
        <v>224055</v>
      </c>
      <c r="F259" s="9">
        <v>1</v>
      </c>
      <c r="G259" s="9">
        <v>16085</v>
      </c>
      <c r="H259" s="9">
        <v>51</v>
      </c>
      <c r="I259" s="9">
        <v>207970</v>
      </c>
      <c r="J259" s="9">
        <v>38</v>
      </c>
      <c r="K259" s="9">
        <v>209821</v>
      </c>
      <c r="L259" s="9">
        <v>5</v>
      </c>
      <c r="M259" s="9">
        <v>56544</v>
      </c>
      <c r="N259" s="6"/>
    </row>
    <row r="260" spans="1:14" ht="11.25" customHeight="1">
      <c r="A260" s="8" t="s">
        <v>63</v>
      </c>
      <c r="B260" s="9">
        <v>10</v>
      </c>
      <c r="C260" s="9">
        <v>2806</v>
      </c>
      <c r="D260" s="9">
        <v>57</v>
      </c>
      <c r="E260" s="9">
        <v>298799</v>
      </c>
      <c r="F260" s="9">
        <v>5</v>
      </c>
      <c r="G260" s="9">
        <v>5089</v>
      </c>
      <c r="H260" s="9">
        <v>52</v>
      </c>
      <c r="I260" s="9">
        <v>293710</v>
      </c>
      <c r="J260" s="9">
        <v>40</v>
      </c>
      <c r="K260" s="9">
        <v>243590</v>
      </c>
      <c r="L260" s="9">
        <v>7</v>
      </c>
      <c r="M260" s="9">
        <v>29182</v>
      </c>
      <c r="N260" s="6"/>
    </row>
    <row r="261" spans="1:14" ht="11.25" customHeight="1">
      <c r="A261" s="8" t="s">
        <v>64</v>
      </c>
      <c r="B261" s="9">
        <v>2</v>
      </c>
      <c r="C261" s="9">
        <v>368</v>
      </c>
      <c r="D261" s="9">
        <v>70</v>
      </c>
      <c r="E261" s="9">
        <v>1284442</v>
      </c>
      <c r="F261" s="9">
        <v>3</v>
      </c>
      <c r="G261" s="9">
        <v>8819</v>
      </c>
      <c r="H261" s="9">
        <v>67</v>
      </c>
      <c r="I261" s="9">
        <v>1275623</v>
      </c>
      <c r="J261" s="9">
        <v>39</v>
      </c>
      <c r="K261" s="9">
        <v>334887</v>
      </c>
      <c r="L261" s="9">
        <v>6</v>
      </c>
      <c r="M261" s="9">
        <v>193516</v>
      </c>
      <c r="N261" s="6"/>
    </row>
    <row r="262" spans="1:14" ht="11.25" customHeight="1">
      <c r="A262" s="8" t="s">
        <v>65</v>
      </c>
      <c r="B262" s="9">
        <v>8</v>
      </c>
      <c r="C262" s="9">
        <v>9419</v>
      </c>
      <c r="D262" s="9">
        <v>71</v>
      </c>
      <c r="E262" s="9">
        <v>548348</v>
      </c>
      <c r="F262" s="9">
        <v>8</v>
      </c>
      <c r="G262" s="9">
        <v>74332</v>
      </c>
      <c r="H262" s="9">
        <v>63</v>
      </c>
      <c r="I262" s="9">
        <v>474016</v>
      </c>
      <c r="J262" s="9">
        <v>55</v>
      </c>
      <c r="K262" s="9">
        <v>199961</v>
      </c>
      <c r="L262" s="9">
        <v>12</v>
      </c>
      <c r="M262" s="9">
        <v>35974</v>
      </c>
      <c r="N262" s="6"/>
    </row>
    <row r="263" spans="1:14" ht="11.25" customHeight="1">
      <c r="A263" s="8" t="s">
        <v>66</v>
      </c>
      <c r="B263" s="9">
        <v>16</v>
      </c>
      <c r="C263" s="9">
        <v>801</v>
      </c>
      <c r="D263" s="9">
        <v>111</v>
      </c>
      <c r="E263" s="9">
        <v>473187</v>
      </c>
      <c r="F263" s="9">
        <v>7</v>
      </c>
      <c r="G263" s="9">
        <v>18868</v>
      </c>
      <c r="H263" s="9">
        <v>104</v>
      </c>
      <c r="I263" s="9">
        <v>454319</v>
      </c>
      <c r="J263" s="9">
        <v>80</v>
      </c>
      <c r="K263" s="9">
        <v>405812</v>
      </c>
      <c r="L263" s="9">
        <v>12</v>
      </c>
      <c r="M263" s="9">
        <v>90631</v>
      </c>
      <c r="N263" s="6"/>
    </row>
    <row r="264" spans="1:14" ht="11.25" customHeight="1">
      <c r="A264" s="8" t="s">
        <v>67</v>
      </c>
      <c r="B264" s="9">
        <v>28</v>
      </c>
      <c r="C264" s="9">
        <v>2205</v>
      </c>
      <c r="D264" s="9">
        <v>227</v>
      </c>
      <c r="E264" s="9">
        <v>942137</v>
      </c>
      <c r="F264" s="9">
        <v>19</v>
      </c>
      <c r="G264" s="9">
        <v>74939</v>
      </c>
      <c r="H264" s="9">
        <v>208</v>
      </c>
      <c r="I264" s="9">
        <v>867198</v>
      </c>
      <c r="J264" s="9">
        <v>131</v>
      </c>
      <c r="K264" s="9">
        <v>367416</v>
      </c>
      <c r="L264" s="9">
        <v>25</v>
      </c>
      <c r="M264" s="9">
        <v>74088</v>
      </c>
      <c r="N264" s="6"/>
    </row>
    <row r="265" spans="1:14" ht="11.25" customHeight="1">
      <c r="A265" s="8" t="s">
        <v>68</v>
      </c>
      <c r="B265" s="9">
        <v>15</v>
      </c>
      <c r="C265" s="9">
        <v>6818</v>
      </c>
      <c r="D265" s="9">
        <v>218</v>
      </c>
      <c r="E265" s="9">
        <v>1171601</v>
      </c>
      <c r="F265" s="9">
        <v>11</v>
      </c>
      <c r="G265" s="9">
        <v>56908</v>
      </c>
      <c r="H265" s="9">
        <v>207</v>
      </c>
      <c r="I265" s="9">
        <v>1114693</v>
      </c>
      <c r="J265" s="9">
        <v>109</v>
      </c>
      <c r="K265" s="9">
        <v>460175</v>
      </c>
      <c r="L265" s="9">
        <v>35</v>
      </c>
      <c r="M265" s="9">
        <v>143361</v>
      </c>
      <c r="N265" s="6"/>
    </row>
    <row r="266" spans="1:14" ht="11.25" customHeight="1">
      <c r="A266" s="8" t="s">
        <v>69</v>
      </c>
      <c r="B266" s="9">
        <v>19</v>
      </c>
      <c r="C266" s="9">
        <v>1708.0272</v>
      </c>
      <c r="D266" s="9">
        <v>220</v>
      </c>
      <c r="E266" s="9">
        <v>1323097.3973000001</v>
      </c>
      <c r="F266" s="9">
        <v>14</v>
      </c>
      <c r="G266" s="9">
        <v>7579.2735000000002</v>
      </c>
      <c r="H266" s="9">
        <v>206</v>
      </c>
      <c r="I266" s="9">
        <v>1315518.1237999999</v>
      </c>
      <c r="J266" s="9">
        <v>130</v>
      </c>
      <c r="K266" s="9">
        <v>1213387.8484</v>
      </c>
      <c r="L266" s="9">
        <v>37</v>
      </c>
      <c r="M266" s="9">
        <v>683596.70739999996</v>
      </c>
      <c r="N266" s="6"/>
    </row>
    <row r="267" spans="1:14" ht="11.25" customHeight="1">
      <c r="A267" s="8" t="s">
        <v>70</v>
      </c>
      <c r="B267" s="9">
        <v>11</v>
      </c>
      <c r="C267" s="9">
        <v>1023.6078</v>
      </c>
      <c r="D267" s="9">
        <v>164</v>
      </c>
      <c r="E267" s="9">
        <v>918075.38840000005</v>
      </c>
      <c r="F267" s="9">
        <v>17</v>
      </c>
      <c r="G267" s="9">
        <v>2478.0182</v>
      </c>
      <c r="H267" s="9">
        <v>147</v>
      </c>
      <c r="I267" s="9">
        <v>915597.3702</v>
      </c>
      <c r="J267" s="9">
        <v>129</v>
      </c>
      <c r="K267" s="9">
        <v>1184003.4347999999</v>
      </c>
      <c r="L267" s="9">
        <v>32</v>
      </c>
      <c r="M267" s="9">
        <v>245392.58869999999</v>
      </c>
      <c r="N267" s="6"/>
    </row>
    <row r="268" spans="1:14" ht="11.25" customHeight="1">
      <c r="A268" s="8" t="s">
        <v>71</v>
      </c>
      <c r="B268" s="9">
        <v>18</v>
      </c>
      <c r="C268" s="9">
        <v>8945.8196000000007</v>
      </c>
      <c r="D268" s="9">
        <v>175</v>
      </c>
      <c r="E268" s="9">
        <v>575019.36750000005</v>
      </c>
      <c r="F268" s="9">
        <v>23</v>
      </c>
      <c r="G268" s="9">
        <v>1372.9801</v>
      </c>
      <c r="H268" s="9">
        <v>152</v>
      </c>
      <c r="I268" s="9">
        <v>573646.38740000001</v>
      </c>
      <c r="J268" s="9">
        <v>120</v>
      </c>
      <c r="K268" s="9">
        <v>612316.72809999995</v>
      </c>
      <c r="L268" s="9">
        <v>39</v>
      </c>
      <c r="M268" s="9">
        <v>189083.33979999999</v>
      </c>
      <c r="N268" s="6"/>
    </row>
    <row r="269" spans="1:14" ht="11.25" customHeight="1">
      <c r="A269" s="8" t="s">
        <v>72</v>
      </c>
      <c r="B269" s="9">
        <v>23</v>
      </c>
      <c r="C269" s="9">
        <v>2996.2822999999999</v>
      </c>
      <c r="D269" s="9">
        <v>168</v>
      </c>
      <c r="E269" s="9">
        <v>680465.27949999995</v>
      </c>
      <c r="F269" s="9">
        <v>15</v>
      </c>
      <c r="G269" s="9">
        <v>2373.8634000000002</v>
      </c>
      <c r="H269" s="9">
        <v>153</v>
      </c>
      <c r="I269" s="9">
        <v>678091.41610000003</v>
      </c>
      <c r="J269" s="9">
        <v>90</v>
      </c>
      <c r="K269" s="9">
        <v>643932.34380000003</v>
      </c>
      <c r="L269" s="9">
        <v>18</v>
      </c>
      <c r="M269" s="9">
        <v>33756.5144</v>
      </c>
      <c r="N269" s="6"/>
    </row>
    <row r="270" spans="1:14" ht="11.25" customHeight="1">
      <c r="A270" s="8" t="s">
        <v>73</v>
      </c>
      <c r="B270" s="9">
        <v>15</v>
      </c>
      <c r="C270" s="9">
        <v>18191.423500000001</v>
      </c>
      <c r="D270" s="9">
        <v>175</v>
      </c>
      <c r="E270" s="9">
        <v>354298.19150000002</v>
      </c>
      <c r="F270" s="9">
        <v>18</v>
      </c>
      <c r="G270" s="9">
        <v>1985.7076999999999</v>
      </c>
      <c r="H270" s="9">
        <v>157</v>
      </c>
      <c r="I270" s="9">
        <v>352312.48379999999</v>
      </c>
      <c r="J270" s="9">
        <v>118</v>
      </c>
      <c r="K270" s="9">
        <v>964617.63190000004</v>
      </c>
      <c r="L270" s="9">
        <v>28</v>
      </c>
      <c r="M270" s="9">
        <v>192992.0711</v>
      </c>
      <c r="N270" s="6"/>
    </row>
    <row r="271" spans="1:14" ht="11.25" customHeight="1">
      <c r="A271" s="8" t="s">
        <v>74</v>
      </c>
      <c r="B271" s="9">
        <v>37</v>
      </c>
      <c r="C271" s="9">
        <v>19437.364399999999</v>
      </c>
      <c r="D271" s="9">
        <v>155</v>
      </c>
      <c r="E271" s="9">
        <v>816642.79070000001</v>
      </c>
      <c r="F271" s="9">
        <v>22</v>
      </c>
      <c r="G271" s="9">
        <v>17413.013599999998</v>
      </c>
      <c r="H271" s="9">
        <v>133</v>
      </c>
      <c r="I271" s="9">
        <v>799229.77709999995</v>
      </c>
      <c r="J271" s="9">
        <v>122</v>
      </c>
      <c r="K271" s="9">
        <v>684833.23620000004</v>
      </c>
      <c r="L271" s="9">
        <v>32</v>
      </c>
      <c r="M271" s="9">
        <v>140635.6287</v>
      </c>
      <c r="N271" s="6"/>
    </row>
    <row r="272" spans="1:14" ht="11.25" customHeight="1">
      <c r="A272" s="8" t="s">
        <v>75</v>
      </c>
      <c r="B272" s="9">
        <v>45</v>
      </c>
      <c r="C272" s="9">
        <v>37425.976199999997</v>
      </c>
      <c r="D272" s="9">
        <v>298</v>
      </c>
      <c r="E272" s="9">
        <v>861763.12549999997</v>
      </c>
      <c r="F272" s="9">
        <v>32</v>
      </c>
      <c r="G272" s="9">
        <v>4385.6073999999999</v>
      </c>
      <c r="H272" s="9">
        <v>266</v>
      </c>
      <c r="I272" s="9">
        <v>857377.51809999999</v>
      </c>
      <c r="J272" s="9">
        <v>199</v>
      </c>
      <c r="K272" s="9">
        <v>7509585.7757000001</v>
      </c>
      <c r="L272" s="9">
        <v>60</v>
      </c>
      <c r="M272" s="9">
        <v>1505954.9035</v>
      </c>
      <c r="N272" s="6"/>
    </row>
    <row r="273" spans="1:14" ht="11.25" customHeight="1">
      <c r="A273" s="8" t="s">
        <v>76</v>
      </c>
      <c r="B273" s="9">
        <v>41</v>
      </c>
      <c r="C273" s="9">
        <v>39072.299200000001</v>
      </c>
      <c r="D273" s="9">
        <v>322</v>
      </c>
      <c r="E273" s="9">
        <v>3144250.5781</v>
      </c>
      <c r="F273" s="9">
        <v>29</v>
      </c>
      <c r="G273" s="9">
        <v>5813.0129999999999</v>
      </c>
      <c r="H273" s="9">
        <v>293</v>
      </c>
      <c r="I273" s="9">
        <v>3138437.5650999998</v>
      </c>
      <c r="J273" s="9">
        <v>236</v>
      </c>
      <c r="K273" s="9">
        <v>7096350.7721999995</v>
      </c>
      <c r="L273" s="9">
        <v>52</v>
      </c>
      <c r="M273" s="9">
        <v>651386.01150000002</v>
      </c>
      <c r="N273" s="6"/>
    </row>
    <row r="274" spans="1:14" ht="11.25" customHeight="1">
      <c r="A274" s="8" t="s">
        <v>77</v>
      </c>
      <c r="B274" s="9">
        <v>54</v>
      </c>
      <c r="C274" s="9">
        <v>35672.379300000001</v>
      </c>
      <c r="D274" s="9">
        <v>320</v>
      </c>
      <c r="E274" s="9">
        <v>2853378.5677999998</v>
      </c>
      <c r="F274" s="9">
        <v>45</v>
      </c>
      <c r="G274" s="9">
        <v>5081.9634999999998</v>
      </c>
      <c r="H274" s="9">
        <v>275</v>
      </c>
      <c r="I274" s="9">
        <v>2848296.6042999998</v>
      </c>
      <c r="J274" s="9">
        <v>195</v>
      </c>
      <c r="K274" s="9">
        <v>2139357.9725000001</v>
      </c>
      <c r="L274" s="9">
        <v>38</v>
      </c>
      <c r="M274" s="9">
        <v>458066.12300000002</v>
      </c>
      <c r="N274" s="6"/>
    </row>
    <row r="275" spans="1:14" ht="11.25" customHeight="1">
      <c r="A275" s="8" t="s">
        <v>78</v>
      </c>
      <c r="B275" s="9">
        <v>52</v>
      </c>
      <c r="C275" s="9">
        <v>40635.066400000003</v>
      </c>
      <c r="D275" s="9">
        <v>316</v>
      </c>
      <c r="E275" s="9">
        <v>267515.21000000002</v>
      </c>
      <c r="F275" s="9">
        <v>39</v>
      </c>
      <c r="G275" s="9">
        <v>6915.8904000000002</v>
      </c>
      <c r="H275" s="9">
        <v>277</v>
      </c>
      <c r="I275" s="9">
        <v>260599.31959999999</v>
      </c>
      <c r="J275" s="9">
        <v>136</v>
      </c>
      <c r="K275" s="9">
        <v>2085094.3234000001</v>
      </c>
      <c r="L275" s="9">
        <v>34</v>
      </c>
      <c r="M275" s="9">
        <v>885200.21200000006</v>
      </c>
      <c r="N275" s="6"/>
    </row>
    <row r="276" spans="1:14" ht="11.25" customHeight="1">
      <c r="A276" s="8" t="s">
        <v>79</v>
      </c>
      <c r="B276" s="9">
        <v>66</v>
      </c>
      <c r="C276" s="9">
        <v>38855.565600000002</v>
      </c>
      <c r="D276" s="9">
        <v>287</v>
      </c>
      <c r="E276" s="9">
        <v>319722.97759999998</v>
      </c>
      <c r="F276" s="9">
        <v>59</v>
      </c>
      <c r="G276" s="9">
        <v>4328.6093000000001</v>
      </c>
      <c r="H276" s="9">
        <v>228</v>
      </c>
      <c r="I276" s="9">
        <v>315394.36829999997</v>
      </c>
      <c r="J276" s="9">
        <v>174</v>
      </c>
      <c r="K276" s="9">
        <v>1230653.1592000001</v>
      </c>
      <c r="L276" s="9">
        <v>36</v>
      </c>
      <c r="M276" s="9">
        <v>647098.20750000002</v>
      </c>
      <c r="N276" s="6"/>
    </row>
    <row r="277" spans="1:14" ht="11.25" customHeight="1">
      <c r="A277" s="8" t="s">
        <v>80</v>
      </c>
      <c r="B277" s="9">
        <v>82</v>
      </c>
      <c r="C277" s="9">
        <v>56603.392899999999</v>
      </c>
      <c r="D277" s="9">
        <v>348</v>
      </c>
      <c r="E277" s="9">
        <v>701539.29249999998</v>
      </c>
      <c r="F277" s="9">
        <v>53</v>
      </c>
      <c r="G277" s="9">
        <v>11774.9949</v>
      </c>
      <c r="H277" s="9">
        <v>295</v>
      </c>
      <c r="I277" s="9">
        <v>689764.29760000005</v>
      </c>
      <c r="J277" s="9">
        <v>183</v>
      </c>
      <c r="K277" s="9">
        <v>715805.60869999998</v>
      </c>
      <c r="L277" s="9">
        <v>42</v>
      </c>
      <c r="M277" s="9">
        <v>89480.976699999999</v>
      </c>
      <c r="N277" s="6"/>
    </row>
    <row r="278" spans="1:14" ht="11.25" customHeight="1">
      <c r="A278" s="8" t="s">
        <v>81</v>
      </c>
      <c r="B278" s="9">
        <v>73</v>
      </c>
      <c r="C278" s="9">
        <v>10142.0118</v>
      </c>
      <c r="D278" s="9">
        <v>346</v>
      </c>
      <c r="E278" s="9">
        <v>411322.61060000001</v>
      </c>
      <c r="F278" s="9">
        <v>61</v>
      </c>
      <c r="G278" s="9">
        <v>9365.5061999999998</v>
      </c>
      <c r="H278" s="9">
        <v>285</v>
      </c>
      <c r="I278" s="9">
        <v>401957.10440000001</v>
      </c>
      <c r="J278" s="9">
        <v>238</v>
      </c>
      <c r="K278" s="9">
        <v>1721532.04</v>
      </c>
      <c r="L278" s="9">
        <v>44</v>
      </c>
      <c r="M278" s="9">
        <v>63172.508000000002</v>
      </c>
      <c r="N278" s="6"/>
    </row>
    <row r="279" spans="1:14" ht="11.25" customHeight="1">
      <c r="A279" s="8" t="s">
        <v>82</v>
      </c>
      <c r="B279" s="9">
        <v>73</v>
      </c>
      <c r="C279" s="9">
        <v>25350.7484</v>
      </c>
      <c r="D279" s="9">
        <v>378</v>
      </c>
      <c r="E279" s="9">
        <v>638246.04559999995</v>
      </c>
      <c r="F279" s="9">
        <v>85</v>
      </c>
      <c r="G279" s="9">
        <v>57613.413500000002</v>
      </c>
      <c r="H279" s="9">
        <v>293</v>
      </c>
      <c r="I279" s="9">
        <v>580632.63210000005</v>
      </c>
      <c r="J279" s="9">
        <v>265</v>
      </c>
      <c r="K279" s="9">
        <v>686182.64580000006</v>
      </c>
      <c r="L279" s="9">
        <v>59</v>
      </c>
      <c r="M279" s="9">
        <v>61757.932699999998</v>
      </c>
      <c r="N279" s="6"/>
    </row>
    <row r="280" spans="1:14" ht="11.25" customHeight="1">
      <c r="A280" s="8" t="s">
        <v>83</v>
      </c>
      <c r="B280" s="9">
        <v>86</v>
      </c>
      <c r="C280" s="9">
        <v>17371.355200000002</v>
      </c>
      <c r="D280" s="9">
        <v>349</v>
      </c>
      <c r="E280" s="9">
        <v>153584.87119999999</v>
      </c>
      <c r="F280" s="9">
        <v>85</v>
      </c>
      <c r="G280" s="9">
        <v>10139.698899999999</v>
      </c>
      <c r="H280" s="9">
        <v>264</v>
      </c>
      <c r="I280" s="9">
        <v>143445.17230000001</v>
      </c>
      <c r="J280" s="9">
        <v>267</v>
      </c>
      <c r="K280" s="9">
        <v>1477947.6262999999</v>
      </c>
      <c r="L280" s="9">
        <v>58</v>
      </c>
      <c r="M280" s="9">
        <v>268268.97120000003</v>
      </c>
      <c r="N280" s="6"/>
    </row>
    <row r="281" spans="1:14" ht="11.25" customHeight="1">
      <c r="A281" s="8" t="s">
        <v>84</v>
      </c>
      <c r="B281" s="9">
        <v>107</v>
      </c>
      <c r="C281" s="9">
        <v>22576.250100000001</v>
      </c>
      <c r="D281" s="9">
        <v>320</v>
      </c>
      <c r="E281" s="9">
        <v>136249.9914</v>
      </c>
      <c r="F281" s="9">
        <v>67</v>
      </c>
      <c r="G281" s="9">
        <v>8595.0869999999995</v>
      </c>
      <c r="H281" s="9">
        <v>253</v>
      </c>
      <c r="I281" s="9">
        <v>127654.9044</v>
      </c>
      <c r="J281" s="9">
        <v>294</v>
      </c>
      <c r="K281" s="9">
        <v>1025480.5424</v>
      </c>
      <c r="L281" s="9">
        <v>82</v>
      </c>
      <c r="M281" s="9">
        <v>422651.08539999998</v>
      </c>
      <c r="N281" s="6"/>
    </row>
    <row r="282" spans="1:14" ht="11.25" customHeight="1">
      <c r="A282" s="8" t="s">
        <v>85</v>
      </c>
      <c r="B282" s="9">
        <v>96</v>
      </c>
      <c r="C282" s="9">
        <v>20845.6656</v>
      </c>
      <c r="D282" s="9">
        <v>300</v>
      </c>
      <c r="E282" s="9">
        <v>159293.82430000001</v>
      </c>
      <c r="F282" s="9">
        <v>61</v>
      </c>
      <c r="G282" s="9">
        <v>21120.000400000001</v>
      </c>
      <c r="H282" s="9">
        <v>239</v>
      </c>
      <c r="I282" s="9">
        <v>138173.82389999999</v>
      </c>
      <c r="J282" s="9">
        <v>345</v>
      </c>
      <c r="K282" s="9">
        <v>7268612.1412000004</v>
      </c>
      <c r="L282" s="9">
        <v>59</v>
      </c>
      <c r="M282" s="9">
        <v>407625.26380000002</v>
      </c>
      <c r="N282" s="6"/>
    </row>
    <row r="283" spans="1:14" ht="11.25" customHeight="1">
      <c r="A283" s="8" t="s">
        <v>86</v>
      </c>
      <c r="B283" s="9">
        <v>82</v>
      </c>
      <c r="C283" s="9">
        <v>8137.6764000000003</v>
      </c>
      <c r="D283" s="9">
        <v>314</v>
      </c>
      <c r="E283" s="9">
        <v>463692.57429999998</v>
      </c>
      <c r="F283" s="9">
        <v>46</v>
      </c>
      <c r="G283" s="9">
        <v>251975.12969999999</v>
      </c>
      <c r="H283" s="9">
        <v>268</v>
      </c>
      <c r="I283" s="9">
        <v>211717.44459999999</v>
      </c>
      <c r="J283" s="9">
        <v>273</v>
      </c>
      <c r="K283" s="9">
        <v>3396928.8489000001</v>
      </c>
      <c r="L283" s="9">
        <v>61</v>
      </c>
      <c r="M283" s="9">
        <v>1129812.0525</v>
      </c>
      <c r="N283" s="6"/>
    </row>
    <row r="284" spans="1:14" ht="11.25" customHeight="1">
      <c r="A284" s="8" t="s">
        <v>87</v>
      </c>
      <c r="B284" s="9">
        <v>1084</v>
      </c>
      <c r="C284" s="9">
        <v>437827.91190000001</v>
      </c>
      <c r="D284" s="9">
        <v>6734</v>
      </c>
      <c r="E284" s="9">
        <v>23893391.083799999</v>
      </c>
      <c r="F284" s="9">
        <v>856</v>
      </c>
      <c r="G284" s="9">
        <v>789853.77069999999</v>
      </c>
      <c r="H284" s="9">
        <v>5878</v>
      </c>
      <c r="I284" s="9">
        <v>23103537.313099999</v>
      </c>
      <c r="J284" s="9">
        <v>4441</v>
      </c>
      <c r="K284" s="9">
        <v>45796381.679499999</v>
      </c>
      <c r="L284" s="9">
        <v>986</v>
      </c>
      <c r="M284" s="9">
        <v>9165322.0978999995</v>
      </c>
      <c r="N284" s="6"/>
    </row>
    <row r="285" spans="1:14" ht="11.25" customHeight="1">
      <c r="A285" s="8" t="s">
        <v>88</v>
      </c>
      <c r="B285" s="9">
        <v>29</v>
      </c>
      <c r="C285" s="9">
        <v>3355.5727000000002</v>
      </c>
      <c r="D285" s="9">
        <v>114</v>
      </c>
      <c r="E285" s="9">
        <v>131992.80729999999</v>
      </c>
      <c r="F285" s="9">
        <v>15</v>
      </c>
      <c r="G285" s="9">
        <v>1819.7633000000001</v>
      </c>
      <c r="H285" s="9">
        <v>99</v>
      </c>
      <c r="I285" s="9">
        <v>130173.04399999999</v>
      </c>
      <c r="J285" s="9">
        <v>102</v>
      </c>
      <c r="K285" s="9">
        <v>1811518.3744000001</v>
      </c>
      <c r="L285" s="9">
        <v>20</v>
      </c>
      <c r="M285" s="9">
        <v>8717.1875999999993</v>
      </c>
      <c r="N285" s="6"/>
    </row>
    <row r="286" spans="1:14" ht="11.25" customHeight="1">
      <c r="A286" s="10" t="s">
        <v>89</v>
      </c>
      <c r="B286" s="9">
        <v>6</v>
      </c>
      <c r="C286" s="9">
        <v>1110.4409000000001</v>
      </c>
      <c r="D286" s="9">
        <v>23</v>
      </c>
      <c r="E286" s="9">
        <v>4228.7509</v>
      </c>
      <c r="F286" s="9">
        <v>1</v>
      </c>
      <c r="G286" s="9">
        <v>231.89680000000001</v>
      </c>
      <c r="H286" s="9">
        <v>22</v>
      </c>
      <c r="I286" s="9">
        <v>3996.8541</v>
      </c>
      <c r="J286" s="9">
        <v>21</v>
      </c>
      <c r="K286" s="9">
        <v>1620779.3528</v>
      </c>
      <c r="L286" s="9">
        <v>5</v>
      </c>
      <c r="M286" s="9">
        <v>1751.3588</v>
      </c>
      <c r="N286" s="6"/>
    </row>
    <row r="287" spans="1:14" ht="11.25" customHeight="1">
      <c r="A287" s="10" t="s">
        <v>90</v>
      </c>
      <c r="B287" s="9">
        <v>5</v>
      </c>
      <c r="C287" s="9">
        <v>900.75699999999995</v>
      </c>
      <c r="D287" s="9">
        <v>29</v>
      </c>
      <c r="E287" s="9">
        <v>4085.047</v>
      </c>
      <c r="F287" s="9">
        <v>5</v>
      </c>
      <c r="G287" s="9">
        <v>885.51009999999997</v>
      </c>
      <c r="H287" s="9">
        <v>24</v>
      </c>
      <c r="I287" s="9">
        <v>3199.5369000000001</v>
      </c>
      <c r="J287" s="9">
        <v>17</v>
      </c>
      <c r="K287" s="9">
        <v>20811.939699999999</v>
      </c>
      <c r="L287" s="9">
        <v>5</v>
      </c>
      <c r="M287" s="9">
        <v>6478.9535999999998</v>
      </c>
      <c r="N287" s="6"/>
    </row>
    <row r="288" spans="1:14" ht="11.25" customHeight="1">
      <c r="A288" s="10" t="s">
        <v>91</v>
      </c>
      <c r="B288" s="9">
        <v>8</v>
      </c>
      <c r="C288" s="9">
        <v>588.14660000000003</v>
      </c>
      <c r="D288" s="9">
        <v>25</v>
      </c>
      <c r="E288" s="9">
        <v>248220.24359999999</v>
      </c>
      <c r="F288" s="9">
        <v>3</v>
      </c>
      <c r="G288" s="9">
        <v>243798.42850000001</v>
      </c>
      <c r="H288" s="9">
        <v>22</v>
      </c>
      <c r="I288" s="9">
        <v>4421.8150999999998</v>
      </c>
      <c r="J288" s="9">
        <v>21</v>
      </c>
      <c r="K288" s="9">
        <v>144450.34210000001</v>
      </c>
      <c r="L288" s="9">
        <v>3</v>
      </c>
      <c r="M288" s="9">
        <v>3493.4668999999999</v>
      </c>
      <c r="N288" s="6"/>
    </row>
    <row r="289" spans="1:15" ht="11.25" customHeight="1">
      <c r="A289" s="10" t="s">
        <v>92</v>
      </c>
      <c r="B289" s="9">
        <v>4</v>
      </c>
      <c r="C289" s="9">
        <v>560.89409999999998</v>
      </c>
      <c r="D289" s="9">
        <v>26</v>
      </c>
      <c r="E289" s="9">
        <v>16509.286800000002</v>
      </c>
      <c r="F289" s="9">
        <v>4</v>
      </c>
      <c r="G289" s="9">
        <v>281.04000000000002</v>
      </c>
      <c r="H289" s="9">
        <v>22</v>
      </c>
      <c r="I289" s="9">
        <v>16228.246800000001</v>
      </c>
      <c r="J289" s="9">
        <v>25</v>
      </c>
      <c r="K289" s="9">
        <v>41848.1947</v>
      </c>
      <c r="L289" s="9">
        <v>5</v>
      </c>
      <c r="M289" s="9">
        <v>2261.5844000000002</v>
      </c>
      <c r="N289" s="6"/>
    </row>
    <row r="290" spans="1:15" ht="11.25" customHeight="1">
      <c r="A290" s="10" t="s">
        <v>93</v>
      </c>
      <c r="B290" s="9">
        <v>11</v>
      </c>
      <c r="C290" s="9">
        <v>520.05169999999998</v>
      </c>
      <c r="D290" s="9">
        <v>37</v>
      </c>
      <c r="E290" s="9">
        <v>7505.9506000000001</v>
      </c>
      <c r="F290" s="9">
        <v>8</v>
      </c>
      <c r="G290" s="9">
        <v>629.91330000000005</v>
      </c>
      <c r="H290" s="9">
        <v>29</v>
      </c>
      <c r="I290" s="9">
        <v>6876.0373</v>
      </c>
      <c r="J290" s="9">
        <v>24</v>
      </c>
      <c r="K290" s="9">
        <v>60590.651700000002</v>
      </c>
      <c r="L290" s="9">
        <v>8</v>
      </c>
      <c r="M290" s="9">
        <v>931.84739999999999</v>
      </c>
      <c r="N290" s="6"/>
    </row>
    <row r="291" spans="1:15" ht="11.25" customHeight="1">
      <c r="A291" s="10" t="s">
        <v>94</v>
      </c>
      <c r="B291" s="9">
        <v>4</v>
      </c>
      <c r="C291" s="9">
        <v>433.58390000000003</v>
      </c>
      <c r="D291" s="9">
        <v>30</v>
      </c>
      <c r="E291" s="9">
        <v>6339.7304000000004</v>
      </c>
      <c r="F291" s="9">
        <v>3</v>
      </c>
      <c r="G291" s="9">
        <v>453.0942</v>
      </c>
      <c r="H291" s="9">
        <v>27</v>
      </c>
      <c r="I291" s="9">
        <v>5886.6361999999999</v>
      </c>
      <c r="J291" s="9">
        <v>31</v>
      </c>
      <c r="K291" s="9">
        <v>131497.80859999999</v>
      </c>
      <c r="L291" s="9">
        <v>10</v>
      </c>
      <c r="M291" s="9">
        <v>92310.171799999996</v>
      </c>
      <c r="N291" s="6"/>
    </row>
    <row r="292" spans="1:15" ht="11.25" customHeight="1">
      <c r="A292" s="10" t="s">
        <v>95</v>
      </c>
      <c r="B292" s="9">
        <v>12</v>
      </c>
      <c r="C292" s="9">
        <v>1322.5762</v>
      </c>
      <c r="D292" s="9">
        <v>18</v>
      </c>
      <c r="E292" s="9">
        <v>41580.922200000001</v>
      </c>
      <c r="F292" s="9">
        <v>4</v>
      </c>
      <c r="G292" s="9">
        <v>3750.0745000000002</v>
      </c>
      <c r="H292" s="9">
        <v>14</v>
      </c>
      <c r="I292" s="9">
        <v>37830.847699999998</v>
      </c>
      <c r="J292" s="9">
        <v>21</v>
      </c>
      <c r="K292" s="9">
        <v>124549.91929999999</v>
      </c>
      <c r="L292" s="9">
        <v>3</v>
      </c>
      <c r="M292" s="9">
        <v>2227.0360000000001</v>
      </c>
      <c r="N292" s="6"/>
    </row>
    <row r="293" spans="1:15" ht="11.25" customHeight="1">
      <c r="A293" s="10" t="s">
        <v>96</v>
      </c>
      <c r="B293" s="9">
        <v>9</v>
      </c>
      <c r="C293" s="9">
        <v>456.0942</v>
      </c>
      <c r="D293" s="9">
        <v>35</v>
      </c>
      <c r="E293" s="9">
        <v>7458.5864000000001</v>
      </c>
      <c r="F293" s="9">
        <v>4</v>
      </c>
      <c r="G293" s="9">
        <v>357.30579999999998</v>
      </c>
      <c r="H293" s="9">
        <v>31</v>
      </c>
      <c r="I293" s="9">
        <v>7101.2806</v>
      </c>
      <c r="J293" s="9">
        <v>32</v>
      </c>
      <c r="K293" s="9">
        <v>1061661.6184</v>
      </c>
      <c r="L293" s="9">
        <v>7</v>
      </c>
      <c r="M293" s="9">
        <v>1013391.8048</v>
      </c>
      <c r="N293" s="6"/>
    </row>
    <row r="294" spans="1:15" ht="11.25" customHeight="1">
      <c r="A294" s="8" t="s">
        <v>97</v>
      </c>
      <c r="B294" s="9">
        <v>32</v>
      </c>
      <c r="C294" s="9">
        <v>2678.9944999999998</v>
      </c>
      <c r="D294" s="9">
        <v>120</v>
      </c>
      <c r="E294" s="9">
        <v>129731.0998</v>
      </c>
      <c r="F294" s="9">
        <v>21</v>
      </c>
      <c r="G294" s="9">
        <v>3338.8096999999998</v>
      </c>
      <c r="H294" s="9">
        <v>99</v>
      </c>
      <c r="I294" s="9">
        <v>126392.2901</v>
      </c>
      <c r="J294" s="9">
        <v>132</v>
      </c>
      <c r="K294" s="9">
        <v>911425.75269999995</v>
      </c>
      <c r="L294" s="9">
        <v>30</v>
      </c>
      <c r="M294" s="9">
        <v>20619.841400000001</v>
      </c>
      <c r="N294" s="6"/>
    </row>
    <row r="295" spans="1:15" ht="11.25" customHeight="1">
      <c r="A295" s="10" t="s">
        <v>98</v>
      </c>
      <c r="B295" s="9">
        <v>6</v>
      </c>
      <c r="C295" s="9">
        <v>454.6146</v>
      </c>
      <c r="D295" s="9">
        <v>19</v>
      </c>
      <c r="E295" s="9">
        <v>27300.767100000001</v>
      </c>
      <c r="F295" s="9">
        <v>7</v>
      </c>
      <c r="G295" s="9">
        <v>709.74609999999996</v>
      </c>
      <c r="H295" s="9">
        <v>12</v>
      </c>
      <c r="I295" s="9">
        <v>26591.021000000001</v>
      </c>
      <c r="J295" s="9">
        <v>25</v>
      </c>
      <c r="K295" s="9">
        <v>100003.6648</v>
      </c>
      <c r="L295" s="9">
        <v>6</v>
      </c>
      <c r="M295" s="9">
        <v>17639.957299999998</v>
      </c>
      <c r="N295" s="6"/>
    </row>
    <row r="296" spans="1:15" ht="11.25" customHeight="1">
      <c r="A296" s="10" t="s">
        <v>99</v>
      </c>
      <c r="B296" s="9">
        <v>4</v>
      </c>
      <c r="C296" s="9">
        <v>1440.8630000000001</v>
      </c>
      <c r="D296" s="9">
        <v>19</v>
      </c>
      <c r="E296" s="9">
        <v>10362.3505</v>
      </c>
      <c r="F296" s="9">
        <v>3</v>
      </c>
      <c r="G296" s="9">
        <v>1944.8003000000001</v>
      </c>
      <c r="H296" s="9">
        <v>16</v>
      </c>
      <c r="I296" s="9">
        <v>8417.5501999999997</v>
      </c>
      <c r="J296" s="9">
        <v>18</v>
      </c>
      <c r="K296" s="9">
        <v>27143.4656</v>
      </c>
      <c r="L296" s="9">
        <v>3</v>
      </c>
      <c r="M296" s="9">
        <v>1603.9164000000001</v>
      </c>
      <c r="N296" s="6"/>
    </row>
    <row r="297" spans="1:15" ht="11.25" customHeight="1">
      <c r="A297" s="10" t="s">
        <v>100</v>
      </c>
      <c r="B297" s="9">
        <v>5</v>
      </c>
      <c r="C297" s="9">
        <v>131.67099999999999</v>
      </c>
      <c r="D297" s="9">
        <v>26</v>
      </c>
      <c r="E297" s="9">
        <v>34453.705199999997</v>
      </c>
      <c r="F297" s="9">
        <v>4</v>
      </c>
      <c r="G297" s="9">
        <v>589.93460000000005</v>
      </c>
      <c r="H297" s="9">
        <v>22</v>
      </c>
      <c r="I297" s="9">
        <v>33863.770600000003</v>
      </c>
      <c r="J297" s="9">
        <v>31</v>
      </c>
      <c r="K297" s="9">
        <v>670255.88699999999</v>
      </c>
      <c r="L297" s="9">
        <v>7</v>
      </c>
      <c r="M297" s="9">
        <v>116.7706</v>
      </c>
      <c r="N297" s="6"/>
    </row>
    <row r="298" spans="1:15" ht="11.25" customHeight="1">
      <c r="A298" s="10" t="s">
        <v>101</v>
      </c>
      <c r="B298" s="9">
        <v>8</v>
      </c>
      <c r="C298" s="9">
        <v>287.69810000000001</v>
      </c>
      <c r="D298" s="9">
        <v>25</v>
      </c>
      <c r="E298" s="9">
        <v>54113.972500000003</v>
      </c>
      <c r="F298" s="9">
        <v>4</v>
      </c>
      <c r="G298" s="9">
        <v>77.086799999999997</v>
      </c>
      <c r="H298" s="9">
        <v>21</v>
      </c>
      <c r="I298" s="9">
        <v>54036.885699999999</v>
      </c>
      <c r="J298" s="9">
        <v>25</v>
      </c>
      <c r="K298" s="9">
        <v>5057.1075000000001</v>
      </c>
      <c r="L298" s="9">
        <v>7</v>
      </c>
      <c r="M298" s="9">
        <v>426.34789999999998</v>
      </c>
      <c r="N298" s="6"/>
    </row>
    <row r="299" spans="1:15" ht="11.25" customHeight="1">
      <c r="A299" s="10" t="s">
        <v>89</v>
      </c>
      <c r="B299" s="9">
        <v>9</v>
      </c>
      <c r="C299" s="9">
        <v>364.14780000000002</v>
      </c>
      <c r="D299" s="9">
        <v>31</v>
      </c>
      <c r="E299" s="9">
        <v>3500.3045000000002</v>
      </c>
      <c r="F299" s="9">
        <v>3</v>
      </c>
      <c r="G299" s="9">
        <v>17.241900000000001</v>
      </c>
      <c r="H299" s="9">
        <v>28</v>
      </c>
      <c r="I299" s="9">
        <v>3483.0626000000002</v>
      </c>
      <c r="J299" s="9">
        <v>33</v>
      </c>
      <c r="K299" s="9">
        <v>108965.6278</v>
      </c>
      <c r="L299" s="9">
        <v>7</v>
      </c>
      <c r="M299" s="9">
        <v>832.8492</v>
      </c>
      <c r="N299" s="6"/>
    </row>
    <row r="300" spans="1:15" ht="22.5" customHeight="1">
      <c r="A300" s="11" t="s">
        <v>102</v>
      </c>
      <c r="B300" s="9">
        <v>3</v>
      </c>
      <c r="C300" s="9">
        <v>-676.57820000000004</v>
      </c>
      <c r="D300" s="9">
        <v>6</v>
      </c>
      <c r="E300" s="9">
        <v>-2261.7075</v>
      </c>
      <c r="F300" s="9">
        <v>6</v>
      </c>
      <c r="G300" s="9">
        <v>1519.0463999999999</v>
      </c>
      <c r="H300" s="9">
        <v>0</v>
      </c>
      <c r="I300" s="9">
        <v>-3780.7539000000002</v>
      </c>
      <c r="J300" s="9">
        <v>30</v>
      </c>
      <c r="K300" s="9">
        <v>-900092.62170000002</v>
      </c>
      <c r="L300" s="9">
        <v>10</v>
      </c>
      <c r="M300" s="9">
        <v>11902.6538</v>
      </c>
      <c r="N300" s="6"/>
    </row>
    <row r="301" spans="1:15" ht="22.5" customHeight="1">
      <c r="A301" s="106" t="s">
        <v>103</v>
      </c>
      <c r="B301" s="107">
        <v>10.3448275862069</v>
      </c>
      <c r="C301" s="107">
        <v>-20.16282347272643</v>
      </c>
      <c r="D301" s="107">
        <v>5.2631578947368398</v>
      </c>
      <c r="E301" s="107">
        <v>-1.7135081420455551</v>
      </c>
      <c r="F301" s="107">
        <v>40</v>
      </c>
      <c r="G301" s="107">
        <v>83.474944241374686</v>
      </c>
      <c r="H301" s="107">
        <v>0</v>
      </c>
      <c r="I301" s="107">
        <v>-2.9044061533968586</v>
      </c>
      <c r="J301" s="107">
        <v>29.411764705882401</v>
      </c>
      <c r="K301" s="107">
        <v>-49.687192491112498</v>
      </c>
      <c r="L301" s="107">
        <v>50</v>
      </c>
      <c r="M301" s="107">
        <v>136.54236143776464</v>
      </c>
      <c r="N301" s="6"/>
      <c r="O301" s="17"/>
    </row>
    <row r="302" spans="1:15" ht="33.75" customHeight="1">
      <c r="A302" s="11" t="s">
        <v>161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"/>
    </row>
    <row r="303" spans="1:15" ht="11.25" customHeight="1">
      <c r="A303" s="14" t="s">
        <v>104</v>
      </c>
      <c r="B303" s="9">
        <v>1116</v>
      </c>
      <c r="C303" s="9">
        <v>440506.90639999998</v>
      </c>
      <c r="D303" s="9">
        <v>6854</v>
      </c>
      <c r="E303" s="9">
        <v>24023122.183600001</v>
      </c>
      <c r="F303" s="9">
        <v>877</v>
      </c>
      <c r="G303" s="9">
        <v>793192.58039999998</v>
      </c>
      <c r="H303" s="9">
        <v>5977</v>
      </c>
      <c r="I303" s="9">
        <v>23229929.6032</v>
      </c>
      <c r="J303" s="9">
        <v>4573</v>
      </c>
      <c r="K303" s="9">
        <v>46707807.4322</v>
      </c>
      <c r="L303" s="9">
        <v>1016</v>
      </c>
      <c r="M303" s="9">
        <v>9185941.9393000007</v>
      </c>
      <c r="N303" s="6"/>
    </row>
    <row r="310" spans="1:14" ht="11.25" customHeight="1">
      <c r="A310" s="3" t="s">
        <v>439</v>
      </c>
      <c r="B310" s="19" t="s">
        <v>447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4" ht="11.25" customHeight="1">
      <c r="A311" s="5" t="s">
        <v>441</v>
      </c>
      <c r="B311" s="19" t="s">
        <v>448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4" ht="11.25" customHeight="1">
      <c r="L312" s="2" t="s">
        <v>4</v>
      </c>
    </row>
    <row r="313" spans="1:14" ht="10.5" customHeight="1">
      <c r="A313" s="6" t="s">
        <v>141</v>
      </c>
      <c r="B313" s="20" t="s">
        <v>180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 t="s">
        <v>195</v>
      </c>
      <c r="M313" s="20"/>
      <c r="N313" s="6"/>
    </row>
    <row r="314" spans="1:14" ht="11.25" customHeight="1">
      <c r="A314" s="13" t="s">
        <v>144</v>
      </c>
      <c r="B314" s="19" t="s">
        <v>182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 t="s">
        <v>196</v>
      </c>
      <c r="M314" s="19"/>
    </row>
    <row r="315" spans="1:14" ht="11.25" customHeight="1">
      <c r="B315" s="21" t="s">
        <v>147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 t="s">
        <v>146</v>
      </c>
      <c r="M315" s="21"/>
      <c r="N315" s="6"/>
    </row>
    <row r="316" spans="1:14" ht="11.25" customHeight="1">
      <c r="B316" s="22" t="s">
        <v>197</v>
      </c>
      <c r="C316" s="22"/>
      <c r="D316" s="22" t="s">
        <v>198</v>
      </c>
      <c r="E316" s="22"/>
      <c r="F316" s="22" t="s">
        <v>199</v>
      </c>
      <c r="G316" s="22"/>
      <c r="H316" s="22" t="s">
        <v>200</v>
      </c>
      <c r="I316" s="22"/>
      <c r="J316" s="22" t="s">
        <v>185</v>
      </c>
      <c r="K316" s="22"/>
      <c r="L316" s="22" t="s">
        <v>148</v>
      </c>
      <c r="M316" s="22"/>
      <c r="N316" s="6"/>
    </row>
    <row r="317" spans="1:14" ht="11.25" customHeight="1">
      <c r="B317" s="22" t="s">
        <v>201</v>
      </c>
      <c r="C317" s="22"/>
      <c r="D317" s="22" t="s">
        <v>202</v>
      </c>
      <c r="E317" s="22"/>
      <c r="F317" s="22" t="s">
        <v>203</v>
      </c>
      <c r="G317" s="22"/>
      <c r="H317" s="22" t="s">
        <v>204</v>
      </c>
      <c r="I317" s="22"/>
      <c r="J317" s="22" t="s">
        <v>189</v>
      </c>
      <c r="K317" s="22"/>
      <c r="L317" s="22" t="s">
        <v>153</v>
      </c>
      <c r="M317" s="22"/>
      <c r="N317" s="6"/>
    </row>
    <row r="318" spans="1:14" ht="11.25" customHeight="1">
      <c r="B318" s="23" t="s">
        <v>158</v>
      </c>
      <c r="C318" s="23"/>
      <c r="D318" s="23" t="s">
        <v>158</v>
      </c>
      <c r="E318" s="23"/>
      <c r="F318" s="23" t="s">
        <v>158</v>
      </c>
      <c r="G318" s="23"/>
      <c r="H318" s="23" t="s">
        <v>158</v>
      </c>
      <c r="I318" s="23"/>
      <c r="J318" s="23" t="s">
        <v>158</v>
      </c>
      <c r="K318" s="23"/>
      <c r="L318" s="23" t="s">
        <v>158</v>
      </c>
      <c r="M318" s="23"/>
      <c r="N318" s="6"/>
    </row>
    <row r="319" spans="1:14" ht="10.5" customHeight="1">
      <c r="A319" s="2" t="s">
        <v>15</v>
      </c>
      <c r="B319" s="2" t="s">
        <v>159</v>
      </c>
      <c r="C319" s="2" t="s">
        <v>160</v>
      </c>
      <c r="D319" s="2" t="s">
        <v>159</v>
      </c>
      <c r="E319" s="2" t="s">
        <v>160</v>
      </c>
      <c r="F319" s="2" t="s">
        <v>159</v>
      </c>
      <c r="G319" s="2" t="s">
        <v>160</v>
      </c>
      <c r="H319" s="2" t="s">
        <v>159</v>
      </c>
      <c r="I319" s="2" t="s">
        <v>160</v>
      </c>
      <c r="J319" s="2" t="s">
        <v>159</v>
      </c>
      <c r="K319" s="2" t="s">
        <v>160</v>
      </c>
      <c r="L319" s="2" t="s">
        <v>159</v>
      </c>
      <c r="M319" s="2" t="s">
        <v>160</v>
      </c>
      <c r="N319" s="6"/>
    </row>
    <row r="320" spans="1:14" ht="11.25" customHeight="1">
      <c r="A320" s="4" t="s">
        <v>18</v>
      </c>
      <c r="B320" s="4" t="s">
        <v>19</v>
      </c>
      <c r="C320" s="4" t="s">
        <v>20</v>
      </c>
      <c r="D320" s="4" t="s">
        <v>19</v>
      </c>
      <c r="E320" s="4" t="s">
        <v>20</v>
      </c>
      <c r="F320" s="4" t="s">
        <v>19</v>
      </c>
      <c r="G320" s="4" t="s">
        <v>20</v>
      </c>
      <c r="H320" s="4" t="s">
        <v>19</v>
      </c>
      <c r="I320" s="4" t="s">
        <v>20</v>
      </c>
      <c r="J320" s="4" t="s">
        <v>19</v>
      </c>
      <c r="K320" s="4" t="s">
        <v>20</v>
      </c>
      <c r="L320" s="4" t="s">
        <v>19</v>
      </c>
      <c r="M320" s="4" t="s">
        <v>20</v>
      </c>
      <c r="N320" s="6"/>
    </row>
    <row r="321" spans="1:14" ht="11.25" customHeight="1">
      <c r="A321" s="8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1.25" customHeight="1">
      <c r="A322" s="8" t="s">
        <v>22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1.25" customHeight="1">
      <c r="A323" s="8" t="s">
        <v>23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1</v>
      </c>
      <c r="M323" s="9">
        <v>50</v>
      </c>
      <c r="N323" s="6"/>
    </row>
    <row r="324" spans="1:14" ht="11.25" customHeight="1">
      <c r="A324" s="8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1.25" customHeight="1">
      <c r="A325" s="8" t="s">
        <v>25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1.25" customHeight="1">
      <c r="A326" s="8" t="s">
        <v>26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1.25" customHeight="1">
      <c r="A327" s="8" t="s">
        <v>27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1.25" customHeight="1">
      <c r="A328" s="8" t="s">
        <v>28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1.25" customHeight="1">
      <c r="A329" s="8" t="s">
        <v>29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1.25" customHeight="1">
      <c r="A330" s="8" t="s">
        <v>30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1</v>
      </c>
      <c r="M330" s="9">
        <v>375</v>
      </c>
      <c r="N330" s="6"/>
    </row>
    <row r="331" spans="1:14" ht="11.25" customHeight="1">
      <c r="A331" s="8" t="s">
        <v>31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84</v>
      </c>
      <c r="L331" s="9">
        <v>0</v>
      </c>
      <c r="M331" s="9">
        <v>0</v>
      </c>
      <c r="N331" s="6"/>
    </row>
    <row r="332" spans="1:14" ht="11.25" customHeight="1">
      <c r="A332" s="8" t="s">
        <v>32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1.25" customHeight="1">
      <c r="A333" s="8" t="s">
        <v>33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1</v>
      </c>
      <c r="K333" s="9">
        <v>150</v>
      </c>
      <c r="L333" s="9">
        <v>3</v>
      </c>
      <c r="M333" s="9">
        <v>816</v>
      </c>
      <c r="N333" s="6"/>
    </row>
    <row r="334" spans="1:14" ht="11.25" customHeight="1">
      <c r="A334" s="8" t="s">
        <v>34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1.25" customHeight="1">
      <c r="A335" s="8" t="s">
        <v>35</v>
      </c>
      <c r="B335" s="9">
        <v>0</v>
      </c>
      <c r="C335" s="9">
        <v>0</v>
      </c>
      <c r="D335" s="9">
        <v>0</v>
      </c>
      <c r="E335" s="9">
        <v>0</v>
      </c>
      <c r="F335" s="9">
        <v>1</v>
      </c>
      <c r="G335" s="9">
        <v>727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1.25" customHeight="1">
      <c r="A336" s="8" t="s">
        <v>36</v>
      </c>
      <c r="B336" s="9">
        <v>0</v>
      </c>
      <c r="C336" s="9">
        <v>0</v>
      </c>
      <c r="D336" s="9">
        <v>1</v>
      </c>
      <c r="E336" s="9">
        <v>1109</v>
      </c>
      <c r="F336" s="9">
        <v>0</v>
      </c>
      <c r="G336" s="9">
        <v>0</v>
      </c>
      <c r="H336" s="9">
        <v>0</v>
      </c>
      <c r="I336" s="9">
        <v>0</v>
      </c>
      <c r="J336" s="9">
        <v>1</v>
      </c>
      <c r="K336" s="9">
        <v>545</v>
      </c>
      <c r="L336" s="9">
        <v>2</v>
      </c>
      <c r="M336" s="9">
        <v>4451</v>
      </c>
      <c r="N336" s="6"/>
    </row>
    <row r="337" spans="1:14" ht="11.25" customHeight="1">
      <c r="A337" s="8" t="s">
        <v>37</v>
      </c>
      <c r="B337" s="9">
        <v>1</v>
      </c>
      <c r="C337" s="9">
        <v>211</v>
      </c>
      <c r="D337" s="9">
        <v>0</v>
      </c>
      <c r="E337" s="9">
        <v>33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2</v>
      </c>
      <c r="M337" s="9">
        <v>1458</v>
      </c>
      <c r="N337" s="6"/>
    </row>
    <row r="338" spans="1:14" ht="11.25" customHeight="1">
      <c r="A338" s="8" t="s">
        <v>38</v>
      </c>
      <c r="B338" s="9">
        <v>0</v>
      </c>
      <c r="C338" s="9">
        <v>0</v>
      </c>
      <c r="D338" s="9">
        <v>0</v>
      </c>
      <c r="E338" s="9">
        <v>0</v>
      </c>
      <c r="F338" s="9">
        <v>1</v>
      </c>
      <c r="G338" s="9">
        <v>20167</v>
      </c>
      <c r="H338" s="9">
        <v>0</v>
      </c>
      <c r="I338" s="9">
        <v>0</v>
      </c>
      <c r="J338" s="9">
        <v>3</v>
      </c>
      <c r="K338" s="9">
        <v>16072</v>
      </c>
      <c r="L338" s="9">
        <v>0</v>
      </c>
      <c r="M338" s="9">
        <v>0</v>
      </c>
      <c r="N338" s="6"/>
    </row>
    <row r="339" spans="1:14" ht="11.25" customHeight="1">
      <c r="A339" s="8" t="s">
        <v>39</v>
      </c>
      <c r="B339" s="9">
        <v>0</v>
      </c>
      <c r="C339" s="9">
        <v>0</v>
      </c>
      <c r="D339" s="9">
        <v>1</v>
      </c>
      <c r="E339" s="9">
        <v>800</v>
      </c>
      <c r="F339" s="9">
        <v>1</v>
      </c>
      <c r="G339" s="9">
        <v>981</v>
      </c>
      <c r="H339" s="9">
        <v>0</v>
      </c>
      <c r="I339" s="9">
        <v>0</v>
      </c>
      <c r="J339" s="9">
        <v>0</v>
      </c>
      <c r="K339" s="9">
        <v>9013</v>
      </c>
      <c r="L339" s="9">
        <v>0</v>
      </c>
      <c r="M339" s="9">
        <v>1125</v>
      </c>
      <c r="N339" s="6"/>
    </row>
    <row r="340" spans="1:14" ht="11.25" customHeight="1">
      <c r="A340" s="8" t="s">
        <v>40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4</v>
      </c>
      <c r="K340" s="9">
        <v>66135</v>
      </c>
      <c r="L340" s="9">
        <v>2</v>
      </c>
      <c r="M340" s="9">
        <v>400</v>
      </c>
      <c r="N340" s="6"/>
    </row>
    <row r="341" spans="1:14" ht="11.25" customHeight="1">
      <c r="A341" s="8" t="s">
        <v>41</v>
      </c>
      <c r="B341" s="9">
        <v>0</v>
      </c>
      <c r="C341" s="9">
        <v>0</v>
      </c>
      <c r="D341" s="9">
        <v>1</v>
      </c>
      <c r="E341" s="9">
        <v>175</v>
      </c>
      <c r="F341" s="9">
        <v>1</v>
      </c>
      <c r="G341" s="9">
        <v>4208</v>
      </c>
      <c r="H341" s="9">
        <v>0</v>
      </c>
      <c r="I341" s="9">
        <v>0</v>
      </c>
      <c r="J341" s="9">
        <v>1</v>
      </c>
      <c r="K341" s="9">
        <v>2359</v>
      </c>
      <c r="L341" s="9">
        <v>0</v>
      </c>
      <c r="M341" s="9">
        <v>8534</v>
      </c>
      <c r="N341" s="6"/>
    </row>
    <row r="342" spans="1:14" ht="11.25" customHeight="1">
      <c r="A342" s="8" t="s">
        <v>42</v>
      </c>
      <c r="B342" s="9">
        <v>0</v>
      </c>
      <c r="C342" s="9">
        <v>19</v>
      </c>
      <c r="D342" s="9">
        <v>6</v>
      </c>
      <c r="E342" s="9">
        <v>20759</v>
      </c>
      <c r="F342" s="9">
        <v>2</v>
      </c>
      <c r="G342" s="9">
        <v>10791</v>
      </c>
      <c r="H342" s="9">
        <v>0</v>
      </c>
      <c r="I342" s="9">
        <v>0</v>
      </c>
      <c r="J342" s="9">
        <v>3</v>
      </c>
      <c r="K342" s="9">
        <v>1221</v>
      </c>
      <c r="L342" s="9">
        <v>2</v>
      </c>
      <c r="M342" s="9">
        <v>20321</v>
      </c>
      <c r="N342" s="6"/>
    </row>
    <row r="343" spans="1:14" ht="11.25" customHeight="1">
      <c r="A343" s="8" t="s">
        <v>43</v>
      </c>
      <c r="B343" s="9">
        <v>0</v>
      </c>
      <c r="C343" s="9">
        <v>0</v>
      </c>
      <c r="D343" s="9">
        <v>2</v>
      </c>
      <c r="E343" s="9">
        <v>639</v>
      </c>
      <c r="F343" s="9">
        <v>0</v>
      </c>
      <c r="G343" s="9">
        <v>13531</v>
      </c>
      <c r="H343" s="9">
        <v>0</v>
      </c>
      <c r="I343" s="9">
        <v>0</v>
      </c>
      <c r="J343" s="9">
        <v>1</v>
      </c>
      <c r="K343" s="9">
        <v>591</v>
      </c>
      <c r="L343" s="9">
        <v>1</v>
      </c>
      <c r="M343" s="9">
        <v>7999</v>
      </c>
      <c r="N343" s="6"/>
    </row>
    <row r="344" spans="1:14" ht="11.25" customHeight="1">
      <c r="A344" s="8" t="s">
        <v>44</v>
      </c>
      <c r="B344" s="9">
        <v>0</v>
      </c>
      <c r="C344" s="9">
        <v>0</v>
      </c>
      <c r="D344" s="9">
        <v>0</v>
      </c>
      <c r="E344" s="9">
        <v>54</v>
      </c>
      <c r="F344" s="9">
        <v>2</v>
      </c>
      <c r="G344" s="9">
        <v>3881</v>
      </c>
      <c r="H344" s="9">
        <v>0</v>
      </c>
      <c r="I344" s="9">
        <v>0</v>
      </c>
      <c r="J344" s="9">
        <v>0</v>
      </c>
      <c r="K344" s="9">
        <v>0</v>
      </c>
      <c r="L344" s="9">
        <v>1</v>
      </c>
      <c r="M344" s="9">
        <v>8338</v>
      </c>
      <c r="N344" s="6"/>
    </row>
    <row r="345" spans="1:14" ht="11.25" customHeight="1">
      <c r="A345" s="8" t="s">
        <v>45</v>
      </c>
      <c r="B345" s="9">
        <v>0</v>
      </c>
      <c r="C345" s="9">
        <v>0</v>
      </c>
      <c r="D345" s="9">
        <v>2</v>
      </c>
      <c r="E345" s="9">
        <v>10128</v>
      </c>
      <c r="F345" s="9">
        <v>0</v>
      </c>
      <c r="G345" s="9">
        <v>21953</v>
      </c>
      <c r="H345" s="9">
        <v>0</v>
      </c>
      <c r="I345" s="9">
        <v>0</v>
      </c>
      <c r="J345" s="9">
        <v>0</v>
      </c>
      <c r="K345" s="9">
        <v>670</v>
      </c>
      <c r="L345" s="9">
        <v>1</v>
      </c>
      <c r="M345" s="9">
        <v>11791</v>
      </c>
      <c r="N345" s="6"/>
    </row>
    <row r="346" spans="1:14" ht="11.25" customHeight="1">
      <c r="A346" s="8" t="s">
        <v>46</v>
      </c>
      <c r="B346" s="9">
        <v>0</v>
      </c>
      <c r="C346" s="9">
        <v>0</v>
      </c>
      <c r="D346" s="9">
        <v>1</v>
      </c>
      <c r="E346" s="9">
        <v>788</v>
      </c>
      <c r="F346" s="9">
        <v>0</v>
      </c>
      <c r="G346" s="9">
        <v>24043</v>
      </c>
      <c r="H346" s="9">
        <v>0</v>
      </c>
      <c r="I346" s="9">
        <v>0</v>
      </c>
      <c r="J346" s="9">
        <v>2</v>
      </c>
      <c r="K346" s="9">
        <v>3170</v>
      </c>
      <c r="L346" s="9">
        <v>0</v>
      </c>
      <c r="M346" s="9">
        <v>4574</v>
      </c>
      <c r="N346" s="6"/>
    </row>
    <row r="347" spans="1:14" ht="11.25" customHeight="1">
      <c r="A347" s="8" t="s">
        <v>47</v>
      </c>
      <c r="B347" s="9">
        <v>0</v>
      </c>
      <c r="C347" s="9">
        <v>0</v>
      </c>
      <c r="D347" s="9">
        <v>0</v>
      </c>
      <c r="E347" s="9">
        <v>1000</v>
      </c>
      <c r="F347" s="9">
        <v>0</v>
      </c>
      <c r="G347" s="9">
        <v>2513</v>
      </c>
      <c r="H347" s="9">
        <v>0</v>
      </c>
      <c r="I347" s="9">
        <v>0</v>
      </c>
      <c r="J347" s="9">
        <v>1</v>
      </c>
      <c r="K347" s="9">
        <v>90</v>
      </c>
      <c r="L347" s="9">
        <v>0</v>
      </c>
      <c r="M347" s="9">
        <v>3039</v>
      </c>
      <c r="N347" s="6"/>
    </row>
    <row r="348" spans="1:14" ht="11.25" customHeight="1">
      <c r="A348" s="8" t="s">
        <v>48</v>
      </c>
      <c r="B348" s="9">
        <v>1</v>
      </c>
      <c r="C348" s="9">
        <v>67</v>
      </c>
      <c r="D348" s="9">
        <v>1</v>
      </c>
      <c r="E348" s="9">
        <v>4912</v>
      </c>
      <c r="F348" s="9">
        <v>0</v>
      </c>
      <c r="G348" s="9">
        <v>12438</v>
      </c>
      <c r="H348" s="9">
        <v>0</v>
      </c>
      <c r="I348" s="9">
        <v>0</v>
      </c>
      <c r="J348" s="9">
        <v>0</v>
      </c>
      <c r="K348" s="9">
        <v>1460</v>
      </c>
      <c r="L348" s="9">
        <v>1</v>
      </c>
      <c r="M348" s="9">
        <v>8158</v>
      </c>
      <c r="N348" s="6"/>
    </row>
    <row r="349" spans="1:14" ht="11.25" customHeight="1">
      <c r="A349" s="8" t="s">
        <v>49</v>
      </c>
      <c r="B349" s="9">
        <v>1</v>
      </c>
      <c r="C349" s="9">
        <v>536</v>
      </c>
      <c r="D349" s="9">
        <v>1</v>
      </c>
      <c r="E349" s="9">
        <v>490</v>
      </c>
      <c r="F349" s="9">
        <v>2</v>
      </c>
      <c r="G349" s="9">
        <v>4456</v>
      </c>
      <c r="H349" s="9">
        <v>0</v>
      </c>
      <c r="I349" s="9">
        <v>0</v>
      </c>
      <c r="J349" s="9">
        <v>5</v>
      </c>
      <c r="K349" s="9">
        <v>4281</v>
      </c>
      <c r="L349" s="9">
        <v>1</v>
      </c>
      <c r="M349" s="9">
        <v>10080</v>
      </c>
      <c r="N349" s="6"/>
    </row>
    <row r="350" spans="1:14" ht="11.25" customHeight="1">
      <c r="A350" s="8" t="s">
        <v>50</v>
      </c>
      <c r="B350" s="9">
        <v>0</v>
      </c>
      <c r="C350" s="9">
        <v>160</v>
      </c>
      <c r="D350" s="9">
        <v>0</v>
      </c>
      <c r="E350" s="9">
        <v>1348</v>
      </c>
      <c r="F350" s="9">
        <v>1</v>
      </c>
      <c r="G350" s="9">
        <v>4166</v>
      </c>
      <c r="H350" s="9">
        <v>0</v>
      </c>
      <c r="I350" s="9">
        <v>0</v>
      </c>
      <c r="J350" s="9">
        <v>4</v>
      </c>
      <c r="K350" s="9">
        <v>4226</v>
      </c>
      <c r="L350" s="9">
        <v>5</v>
      </c>
      <c r="M350" s="9">
        <v>42809</v>
      </c>
      <c r="N350" s="6"/>
    </row>
    <row r="351" spans="1:14" ht="11.25" customHeight="1">
      <c r="A351" s="8" t="s">
        <v>51</v>
      </c>
      <c r="B351" s="9">
        <v>1</v>
      </c>
      <c r="C351" s="9">
        <v>525</v>
      </c>
      <c r="D351" s="9">
        <v>3</v>
      </c>
      <c r="E351" s="9">
        <v>8403</v>
      </c>
      <c r="F351" s="9">
        <v>4</v>
      </c>
      <c r="G351" s="9">
        <v>14365</v>
      </c>
      <c r="H351" s="9">
        <v>0</v>
      </c>
      <c r="I351" s="9">
        <v>0</v>
      </c>
      <c r="J351" s="9">
        <v>3</v>
      </c>
      <c r="K351" s="9">
        <v>22917</v>
      </c>
      <c r="L351" s="9">
        <v>4</v>
      </c>
      <c r="M351" s="9">
        <v>13815</v>
      </c>
      <c r="N351" s="6"/>
    </row>
    <row r="352" spans="1:14" ht="11.25" customHeight="1">
      <c r="A352" s="8" t="s">
        <v>52</v>
      </c>
      <c r="B352" s="9">
        <v>0</v>
      </c>
      <c r="C352" s="9">
        <v>0</v>
      </c>
      <c r="D352" s="9">
        <v>1</v>
      </c>
      <c r="E352" s="9">
        <v>7678</v>
      </c>
      <c r="F352" s="9">
        <v>1</v>
      </c>
      <c r="G352" s="9">
        <v>6306</v>
      </c>
      <c r="H352" s="9">
        <v>0</v>
      </c>
      <c r="I352" s="9">
        <v>0</v>
      </c>
      <c r="J352" s="9">
        <v>3</v>
      </c>
      <c r="K352" s="9">
        <v>5778</v>
      </c>
      <c r="L352" s="9">
        <v>3</v>
      </c>
      <c r="M352" s="9">
        <v>10543</v>
      </c>
      <c r="N352" s="6"/>
    </row>
    <row r="353" spans="1:14" ht="11.25" customHeight="1">
      <c r="A353" s="8" t="s">
        <v>53</v>
      </c>
      <c r="B353" s="9">
        <v>1</v>
      </c>
      <c r="C353" s="9">
        <v>1609</v>
      </c>
      <c r="D353" s="9">
        <v>3</v>
      </c>
      <c r="E353" s="9">
        <v>2692</v>
      </c>
      <c r="F353" s="9">
        <v>3</v>
      </c>
      <c r="G353" s="9">
        <v>19131</v>
      </c>
      <c r="H353" s="9">
        <v>0</v>
      </c>
      <c r="I353" s="9">
        <v>0</v>
      </c>
      <c r="J353" s="9">
        <v>4</v>
      </c>
      <c r="K353" s="9">
        <v>29849</v>
      </c>
      <c r="L353" s="9">
        <v>3</v>
      </c>
      <c r="M353" s="9">
        <v>30126</v>
      </c>
      <c r="N353" s="6"/>
    </row>
    <row r="354" spans="1:14" ht="11.25" customHeight="1">
      <c r="A354" s="8" t="s">
        <v>54</v>
      </c>
      <c r="B354" s="9">
        <v>2</v>
      </c>
      <c r="C354" s="9">
        <v>1854</v>
      </c>
      <c r="D354" s="9">
        <v>1</v>
      </c>
      <c r="E354" s="9">
        <v>6232</v>
      </c>
      <c r="F354" s="9">
        <v>0</v>
      </c>
      <c r="G354" s="9">
        <v>3091</v>
      </c>
      <c r="H354" s="9">
        <v>0</v>
      </c>
      <c r="I354" s="9">
        <v>0</v>
      </c>
      <c r="J354" s="9">
        <v>6</v>
      </c>
      <c r="K354" s="9">
        <v>4794</v>
      </c>
      <c r="L354" s="9">
        <v>3</v>
      </c>
      <c r="M354" s="9">
        <v>14156</v>
      </c>
      <c r="N354" s="6"/>
    </row>
    <row r="355" spans="1:14" ht="11.25" customHeight="1">
      <c r="A355" s="8" t="s">
        <v>55</v>
      </c>
      <c r="B355" s="9">
        <v>1</v>
      </c>
      <c r="C355" s="9">
        <v>5467</v>
      </c>
      <c r="D355" s="9">
        <v>2</v>
      </c>
      <c r="E355" s="9">
        <v>5015</v>
      </c>
      <c r="F355" s="9">
        <v>8</v>
      </c>
      <c r="G355" s="9">
        <v>60183</v>
      </c>
      <c r="H355" s="9">
        <v>0</v>
      </c>
      <c r="I355" s="9">
        <v>0</v>
      </c>
      <c r="J355" s="9">
        <v>5</v>
      </c>
      <c r="K355" s="9">
        <v>4371</v>
      </c>
      <c r="L355" s="9">
        <v>3</v>
      </c>
      <c r="M355" s="9">
        <v>57132</v>
      </c>
      <c r="N355" s="6"/>
    </row>
    <row r="356" spans="1:14" ht="11.25" customHeight="1">
      <c r="A356" s="8" t="s">
        <v>56</v>
      </c>
      <c r="B356" s="9">
        <v>3</v>
      </c>
      <c r="C356" s="9">
        <v>49432</v>
      </c>
      <c r="D356" s="9">
        <v>7</v>
      </c>
      <c r="E356" s="9">
        <v>65367</v>
      </c>
      <c r="F356" s="9">
        <v>5</v>
      </c>
      <c r="G356" s="9">
        <v>28930</v>
      </c>
      <c r="H356" s="9">
        <v>0</v>
      </c>
      <c r="I356" s="9">
        <v>0</v>
      </c>
      <c r="J356" s="9">
        <v>17</v>
      </c>
      <c r="K356" s="9">
        <v>51628</v>
      </c>
      <c r="L356" s="9">
        <v>8</v>
      </c>
      <c r="M356" s="9">
        <v>85304</v>
      </c>
      <c r="N356" s="6"/>
    </row>
    <row r="357" spans="1:14" ht="11.25" customHeight="1">
      <c r="A357" s="8" t="s">
        <v>57</v>
      </c>
      <c r="B357" s="9">
        <v>9</v>
      </c>
      <c r="C357" s="9">
        <v>2086</v>
      </c>
      <c r="D357" s="9">
        <v>19</v>
      </c>
      <c r="E357" s="9">
        <v>9588</v>
      </c>
      <c r="F357" s="9">
        <v>9</v>
      </c>
      <c r="G357" s="9">
        <v>37059</v>
      </c>
      <c r="H357" s="9">
        <v>0</v>
      </c>
      <c r="I357" s="9">
        <v>0</v>
      </c>
      <c r="J357" s="9">
        <v>15</v>
      </c>
      <c r="K357" s="9">
        <v>11660</v>
      </c>
      <c r="L357" s="9">
        <v>18</v>
      </c>
      <c r="M357" s="9">
        <v>200137</v>
      </c>
      <c r="N357" s="6"/>
    </row>
    <row r="358" spans="1:14" ht="11.25" customHeight="1">
      <c r="A358" s="8" t="s">
        <v>58</v>
      </c>
      <c r="B358" s="9">
        <v>7</v>
      </c>
      <c r="C358" s="9">
        <v>7130</v>
      </c>
      <c r="D358" s="9">
        <v>8</v>
      </c>
      <c r="E358" s="9">
        <v>26777</v>
      </c>
      <c r="F358" s="9">
        <v>10</v>
      </c>
      <c r="G358" s="9">
        <v>159253</v>
      </c>
      <c r="H358" s="9">
        <v>0</v>
      </c>
      <c r="I358" s="9">
        <v>0</v>
      </c>
      <c r="J358" s="9">
        <v>23</v>
      </c>
      <c r="K358" s="9">
        <v>51184</v>
      </c>
      <c r="L358" s="9">
        <v>34</v>
      </c>
      <c r="M358" s="9">
        <v>263037</v>
      </c>
      <c r="N358" s="6"/>
    </row>
    <row r="359" spans="1:14" ht="11.25" customHeight="1">
      <c r="A359" s="8" t="s">
        <v>59</v>
      </c>
      <c r="B359" s="9">
        <v>9</v>
      </c>
      <c r="C359" s="9">
        <v>17358</v>
      </c>
      <c r="D359" s="9">
        <v>8</v>
      </c>
      <c r="E359" s="9">
        <v>37822</v>
      </c>
      <c r="F359" s="9">
        <v>11</v>
      </c>
      <c r="G359" s="9">
        <v>49880</v>
      </c>
      <c r="H359" s="9">
        <v>0</v>
      </c>
      <c r="I359" s="9">
        <v>0</v>
      </c>
      <c r="J359" s="9">
        <v>16</v>
      </c>
      <c r="K359" s="9">
        <v>88231</v>
      </c>
      <c r="L359" s="9">
        <v>23</v>
      </c>
      <c r="M359" s="9">
        <v>147627</v>
      </c>
      <c r="N359" s="6"/>
    </row>
    <row r="360" spans="1:14" ht="11.25" customHeight="1">
      <c r="A360" s="8" t="s">
        <v>60</v>
      </c>
      <c r="B360" s="9">
        <v>7</v>
      </c>
      <c r="C360" s="9">
        <v>6028</v>
      </c>
      <c r="D360" s="9">
        <v>9</v>
      </c>
      <c r="E360" s="9">
        <v>20056</v>
      </c>
      <c r="F360" s="9">
        <v>7</v>
      </c>
      <c r="G360" s="9">
        <v>54852</v>
      </c>
      <c r="H360" s="9">
        <v>0</v>
      </c>
      <c r="I360" s="9">
        <v>0</v>
      </c>
      <c r="J360" s="9">
        <v>13</v>
      </c>
      <c r="K360" s="9">
        <v>36803</v>
      </c>
      <c r="L360" s="9">
        <v>16</v>
      </c>
      <c r="M360" s="9">
        <v>82921</v>
      </c>
      <c r="N360" s="6"/>
    </row>
    <row r="361" spans="1:14" ht="11.25" customHeight="1">
      <c r="A361" s="8" t="s">
        <v>61</v>
      </c>
      <c r="B361" s="9">
        <v>12</v>
      </c>
      <c r="C361" s="9">
        <v>28106</v>
      </c>
      <c r="D361" s="9">
        <v>8</v>
      </c>
      <c r="E361" s="9">
        <v>16735</v>
      </c>
      <c r="F361" s="9">
        <v>8</v>
      </c>
      <c r="G361" s="9">
        <v>68645</v>
      </c>
      <c r="H361" s="9">
        <v>0</v>
      </c>
      <c r="I361" s="9">
        <v>0</v>
      </c>
      <c r="J361" s="9">
        <v>13</v>
      </c>
      <c r="K361" s="9">
        <v>39982</v>
      </c>
      <c r="L361" s="9">
        <v>19</v>
      </c>
      <c r="M361" s="9">
        <v>115466</v>
      </c>
      <c r="N361" s="6"/>
    </row>
    <row r="362" spans="1:14" ht="11.25" customHeight="1">
      <c r="A362" s="8" t="s">
        <v>62</v>
      </c>
      <c r="B362" s="9">
        <v>8</v>
      </c>
      <c r="C362" s="9">
        <v>8094</v>
      </c>
      <c r="D362" s="9">
        <v>3</v>
      </c>
      <c r="E362" s="9">
        <v>31135</v>
      </c>
      <c r="F362" s="9">
        <v>7</v>
      </c>
      <c r="G362" s="9">
        <v>85752</v>
      </c>
      <c r="H362" s="9">
        <v>0</v>
      </c>
      <c r="I362" s="9">
        <v>0</v>
      </c>
      <c r="J362" s="9">
        <v>15</v>
      </c>
      <c r="K362" s="9">
        <v>28296</v>
      </c>
      <c r="L362" s="9">
        <v>14</v>
      </c>
      <c r="M362" s="9">
        <v>131794</v>
      </c>
      <c r="N362" s="6"/>
    </row>
    <row r="363" spans="1:14" ht="11.25" customHeight="1">
      <c r="A363" s="8" t="s">
        <v>63</v>
      </c>
      <c r="B363" s="9">
        <v>2</v>
      </c>
      <c r="C363" s="9">
        <v>12962</v>
      </c>
      <c r="D363" s="9">
        <v>8</v>
      </c>
      <c r="E363" s="9">
        <v>91451</v>
      </c>
      <c r="F363" s="9">
        <v>10</v>
      </c>
      <c r="G363" s="9">
        <v>79870</v>
      </c>
      <c r="H363" s="9">
        <v>0</v>
      </c>
      <c r="I363" s="9">
        <v>0</v>
      </c>
      <c r="J363" s="9">
        <v>13</v>
      </c>
      <c r="K363" s="9">
        <v>30125</v>
      </c>
      <c r="L363" s="9">
        <v>27</v>
      </c>
      <c r="M363" s="9">
        <v>122850</v>
      </c>
      <c r="N363" s="6"/>
    </row>
    <row r="364" spans="1:14" ht="11.25" customHeight="1">
      <c r="A364" s="8" t="s">
        <v>64</v>
      </c>
      <c r="B364" s="9">
        <v>0</v>
      </c>
      <c r="C364" s="9">
        <v>2247</v>
      </c>
      <c r="D364" s="9">
        <v>11</v>
      </c>
      <c r="E364" s="9">
        <v>23719</v>
      </c>
      <c r="F364" s="9">
        <v>7</v>
      </c>
      <c r="G364" s="9">
        <v>75411</v>
      </c>
      <c r="H364" s="9">
        <v>0</v>
      </c>
      <c r="I364" s="9">
        <v>0</v>
      </c>
      <c r="J364" s="9">
        <v>15</v>
      </c>
      <c r="K364" s="9">
        <v>39994</v>
      </c>
      <c r="L364" s="9">
        <v>33</v>
      </c>
      <c r="M364" s="9">
        <v>348670</v>
      </c>
      <c r="N364" s="6"/>
    </row>
    <row r="365" spans="1:14" ht="11.25" customHeight="1">
      <c r="A365" s="8" t="s">
        <v>65</v>
      </c>
      <c r="B365" s="9">
        <v>0</v>
      </c>
      <c r="C365" s="9">
        <v>9331</v>
      </c>
      <c r="D365" s="9">
        <v>15</v>
      </c>
      <c r="E365" s="9">
        <v>37535</v>
      </c>
      <c r="F365" s="9">
        <v>6</v>
      </c>
      <c r="G365" s="9">
        <v>28548</v>
      </c>
      <c r="H365" s="9">
        <v>0</v>
      </c>
      <c r="I365" s="9">
        <v>0</v>
      </c>
      <c r="J365" s="9">
        <v>22</v>
      </c>
      <c r="K365" s="9">
        <v>88573</v>
      </c>
      <c r="L365" s="9">
        <v>57</v>
      </c>
      <c r="M365" s="9">
        <v>499082</v>
      </c>
      <c r="N365" s="6"/>
    </row>
    <row r="366" spans="1:14" ht="11.25" customHeight="1">
      <c r="A366" s="8" t="s">
        <v>66</v>
      </c>
      <c r="B366" s="9">
        <v>0</v>
      </c>
      <c r="C366" s="9">
        <v>8427</v>
      </c>
      <c r="D366" s="9">
        <v>19</v>
      </c>
      <c r="E366" s="9">
        <v>66568</v>
      </c>
      <c r="F366" s="9">
        <v>19</v>
      </c>
      <c r="G366" s="9">
        <v>103865</v>
      </c>
      <c r="H366" s="9">
        <v>0</v>
      </c>
      <c r="I366" s="9">
        <v>0</v>
      </c>
      <c r="J366" s="9">
        <v>30</v>
      </c>
      <c r="K366" s="9">
        <v>136321</v>
      </c>
      <c r="L366" s="9">
        <v>118</v>
      </c>
      <c r="M366" s="9">
        <v>805520</v>
      </c>
      <c r="N366" s="6"/>
    </row>
    <row r="367" spans="1:14" ht="11.25" customHeight="1">
      <c r="A367" s="8" t="s">
        <v>67</v>
      </c>
      <c r="B367" s="9">
        <v>1</v>
      </c>
      <c r="C367" s="9">
        <v>4946</v>
      </c>
      <c r="D367" s="9">
        <v>29</v>
      </c>
      <c r="E367" s="9">
        <v>63418</v>
      </c>
      <c r="F367" s="9">
        <v>18</v>
      </c>
      <c r="G367" s="9">
        <v>125493</v>
      </c>
      <c r="H367" s="9">
        <v>0</v>
      </c>
      <c r="I367" s="9">
        <v>0</v>
      </c>
      <c r="J367" s="9">
        <v>58</v>
      </c>
      <c r="K367" s="9">
        <v>99471</v>
      </c>
      <c r="L367" s="9">
        <v>210</v>
      </c>
      <c r="M367" s="9">
        <v>1069559</v>
      </c>
      <c r="N367" s="6"/>
    </row>
    <row r="368" spans="1:14" ht="11.25" customHeight="1">
      <c r="A368" s="8" t="s">
        <v>68</v>
      </c>
      <c r="B368" s="9">
        <v>0</v>
      </c>
      <c r="C368" s="9">
        <v>15422</v>
      </c>
      <c r="D368" s="9">
        <v>21</v>
      </c>
      <c r="E368" s="9">
        <v>29416</v>
      </c>
      <c r="F368" s="9">
        <v>16</v>
      </c>
      <c r="G368" s="9">
        <v>192741</v>
      </c>
      <c r="H368" s="9">
        <v>0</v>
      </c>
      <c r="I368" s="9">
        <v>0</v>
      </c>
      <c r="J368" s="9">
        <v>37</v>
      </c>
      <c r="K368" s="9">
        <v>79235</v>
      </c>
      <c r="L368" s="9">
        <v>225</v>
      </c>
      <c r="M368" s="9">
        <v>1325406</v>
      </c>
      <c r="N368" s="6"/>
    </row>
    <row r="369" spans="1:14" ht="11.25" customHeight="1">
      <c r="A369" s="8" t="s">
        <v>69</v>
      </c>
      <c r="B369" s="9">
        <v>15</v>
      </c>
      <c r="C369" s="9">
        <v>28091.112799999999</v>
      </c>
      <c r="D369" s="9">
        <v>25</v>
      </c>
      <c r="E369" s="9">
        <v>96979.296400000007</v>
      </c>
      <c r="F369" s="9">
        <v>20</v>
      </c>
      <c r="G369" s="9">
        <v>310964.74589999998</v>
      </c>
      <c r="H369" s="9">
        <v>0</v>
      </c>
      <c r="I369" s="9">
        <v>0</v>
      </c>
      <c r="J369" s="9">
        <v>33</v>
      </c>
      <c r="K369" s="9">
        <v>93755.9859</v>
      </c>
      <c r="L369" s="9">
        <v>386</v>
      </c>
      <c r="M369" s="9">
        <v>2580352.6491</v>
      </c>
      <c r="N369" s="6"/>
    </row>
    <row r="370" spans="1:14" ht="11.25" customHeight="1">
      <c r="A370" s="8" t="s">
        <v>70</v>
      </c>
      <c r="B370" s="9">
        <v>13</v>
      </c>
      <c r="C370" s="9">
        <v>33374.417500000003</v>
      </c>
      <c r="D370" s="9">
        <v>23</v>
      </c>
      <c r="E370" s="9">
        <v>56521.945500000002</v>
      </c>
      <c r="F370" s="9">
        <v>16</v>
      </c>
      <c r="G370" s="9">
        <v>525562.97109999997</v>
      </c>
      <c r="H370" s="9">
        <v>0</v>
      </c>
      <c r="I370" s="9">
        <v>0</v>
      </c>
      <c r="J370" s="9">
        <v>45</v>
      </c>
      <c r="K370" s="9">
        <v>323151.51199999999</v>
      </c>
      <c r="L370" s="9">
        <v>293</v>
      </c>
      <c r="M370" s="9">
        <v>1550624.6665000001</v>
      </c>
      <c r="N370" s="6"/>
    </row>
    <row r="371" spans="1:14" ht="11.25" customHeight="1">
      <c r="A371" s="8" t="s">
        <v>71</v>
      </c>
      <c r="B371" s="9">
        <v>11</v>
      </c>
      <c r="C371" s="9">
        <v>19296.324499999999</v>
      </c>
      <c r="D371" s="9">
        <v>22</v>
      </c>
      <c r="E371" s="9">
        <v>56363.820800000001</v>
      </c>
      <c r="F371" s="9">
        <v>16</v>
      </c>
      <c r="G371" s="9">
        <v>306680.4472</v>
      </c>
      <c r="H371" s="9">
        <v>0</v>
      </c>
      <c r="I371" s="9">
        <v>0</v>
      </c>
      <c r="J371" s="9">
        <v>32</v>
      </c>
      <c r="K371" s="9">
        <v>40892.7958</v>
      </c>
      <c r="L371" s="9">
        <v>265</v>
      </c>
      <c r="M371" s="9">
        <v>941581.79319999996</v>
      </c>
      <c r="N371" s="6"/>
    </row>
    <row r="372" spans="1:14" ht="11.25" customHeight="1">
      <c r="A372" s="8" t="s">
        <v>72</v>
      </c>
      <c r="B372" s="9">
        <v>10</v>
      </c>
      <c r="C372" s="9">
        <v>5510.2629999999999</v>
      </c>
      <c r="D372" s="9">
        <v>25</v>
      </c>
      <c r="E372" s="9">
        <v>299485.91720000003</v>
      </c>
      <c r="F372" s="9">
        <v>19</v>
      </c>
      <c r="G372" s="9">
        <v>274818.14350000001</v>
      </c>
      <c r="H372" s="9">
        <v>1</v>
      </c>
      <c r="I372" s="9">
        <v>14.436299999999999</v>
      </c>
      <c r="J372" s="9">
        <v>17</v>
      </c>
      <c r="K372" s="9">
        <v>30347.0694</v>
      </c>
      <c r="L372" s="9">
        <v>277</v>
      </c>
      <c r="M372" s="9">
        <v>995814.10530000005</v>
      </c>
      <c r="N372" s="6"/>
    </row>
    <row r="373" spans="1:14" ht="11.25" customHeight="1">
      <c r="A373" s="8" t="s">
        <v>73</v>
      </c>
      <c r="B373" s="9">
        <v>11</v>
      </c>
      <c r="C373" s="9">
        <v>203843.5895</v>
      </c>
      <c r="D373" s="9">
        <v>15</v>
      </c>
      <c r="E373" s="9">
        <v>102273.62450000001</v>
      </c>
      <c r="F373" s="9">
        <v>18</v>
      </c>
      <c r="G373" s="9">
        <v>328881.71260000003</v>
      </c>
      <c r="H373" s="9">
        <v>0</v>
      </c>
      <c r="I373" s="9">
        <v>0</v>
      </c>
      <c r="J373" s="9">
        <v>46</v>
      </c>
      <c r="K373" s="9">
        <v>136626.6342</v>
      </c>
      <c r="L373" s="9">
        <v>230</v>
      </c>
      <c r="M373" s="9">
        <v>949426.17599999998</v>
      </c>
      <c r="N373" s="6"/>
    </row>
    <row r="374" spans="1:14" ht="11.25" customHeight="1">
      <c r="A374" s="8" t="s">
        <v>74</v>
      </c>
      <c r="B374" s="9">
        <v>15</v>
      </c>
      <c r="C374" s="9">
        <v>21473.199199999999</v>
      </c>
      <c r="D374" s="9">
        <v>27</v>
      </c>
      <c r="E374" s="9">
        <v>53998.656499999997</v>
      </c>
      <c r="F374" s="9">
        <v>21</v>
      </c>
      <c r="G374" s="9">
        <v>406380.71549999999</v>
      </c>
      <c r="H374" s="9">
        <v>0</v>
      </c>
      <c r="I374" s="9">
        <v>0</v>
      </c>
      <c r="J374" s="9">
        <v>27</v>
      </c>
      <c r="K374" s="9">
        <v>62345.0363</v>
      </c>
      <c r="L374" s="9">
        <v>224</v>
      </c>
      <c r="M374" s="9">
        <v>1201943.7297</v>
      </c>
      <c r="N374" s="6"/>
    </row>
    <row r="375" spans="1:14" ht="11.25" customHeight="1">
      <c r="A375" s="8" t="s">
        <v>75</v>
      </c>
      <c r="B375" s="9">
        <v>21</v>
      </c>
      <c r="C375" s="9">
        <v>11877.5846</v>
      </c>
      <c r="D375" s="9">
        <v>32</v>
      </c>
      <c r="E375" s="9">
        <v>434157.55530000001</v>
      </c>
      <c r="F375" s="9">
        <v>42</v>
      </c>
      <c r="G375" s="9">
        <v>5417194.6498999996</v>
      </c>
      <c r="H375" s="9">
        <v>0</v>
      </c>
      <c r="I375" s="9">
        <v>0</v>
      </c>
      <c r="J375" s="9">
        <v>44</v>
      </c>
      <c r="K375" s="9">
        <v>140401.08240000001</v>
      </c>
      <c r="L375" s="9">
        <v>408</v>
      </c>
      <c r="M375" s="9">
        <v>2188165.4081999999</v>
      </c>
      <c r="N375" s="6"/>
    </row>
    <row r="376" spans="1:14" ht="11.25" customHeight="1">
      <c r="A376" s="8" t="s">
        <v>76</v>
      </c>
      <c r="B376" s="9">
        <v>19</v>
      </c>
      <c r="C376" s="9">
        <v>18801.910899999999</v>
      </c>
      <c r="D376" s="9">
        <v>47</v>
      </c>
      <c r="E376" s="9">
        <v>56931.445899999999</v>
      </c>
      <c r="F376" s="9">
        <v>58</v>
      </c>
      <c r="G376" s="9">
        <v>6313590.6458999999</v>
      </c>
      <c r="H376" s="9">
        <v>0</v>
      </c>
      <c r="I376" s="9">
        <v>0</v>
      </c>
      <c r="J376" s="9">
        <v>60</v>
      </c>
      <c r="K376" s="9">
        <v>55640.758000000002</v>
      </c>
      <c r="L376" s="9">
        <v>556</v>
      </c>
      <c r="M376" s="9">
        <v>2647987.4385000002</v>
      </c>
      <c r="N376" s="6"/>
    </row>
    <row r="377" spans="1:14" ht="11.25" customHeight="1">
      <c r="A377" s="8" t="s">
        <v>77</v>
      </c>
      <c r="B377" s="9">
        <v>25</v>
      </c>
      <c r="C377" s="9">
        <v>7030.9630999999999</v>
      </c>
      <c r="D377" s="9">
        <v>42</v>
      </c>
      <c r="E377" s="9">
        <v>16081.649299999999</v>
      </c>
      <c r="F377" s="9">
        <v>34</v>
      </c>
      <c r="G377" s="9">
        <v>1620085.2493</v>
      </c>
      <c r="H377" s="9">
        <v>1</v>
      </c>
      <c r="I377" s="9">
        <v>49.397399999999998</v>
      </c>
      <c r="J377" s="9">
        <v>55</v>
      </c>
      <c r="K377" s="9">
        <v>38044.590400000001</v>
      </c>
      <c r="L377" s="9">
        <v>299</v>
      </c>
      <c r="M377" s="9">
        <v>1309214.6111999999</v>
      </c>
      <c r="N377" s="6"/>
    </row>
    <row r="378" spans="1:14" ht="11.25" customHeight="1">
      <c r="A378" s="8" t="s">
        <v>78</v>
      </c>
      <c r="B378" s="9">
        <v>14</v>
      </c>
      <c r="C378" s="9">
        <v>159525.72099999999</v>
      </c>
      <c r="D378" s="9">
        <v>26</v>
      </c>
      <c r="E378" s="9">
        <v>34148.513299999999</v>
      </c>
      <c r="F378" s="9">
        <v>23</v>
      </c>
      <c r="G378" s="9">
        <v>991473.5294</v>
      </c>
      <c r="H378" s="9">
        <v>0</v>
      </c>
      <c r="I378" s="9">
        <v>30.9663</v>
      </c>
      <c r="J378" s="9">
        <v>39</v>
      </c>
      <c r="K378" s="9">
        <v>14715.3814</v>
      </c>
      <c r="L378" s="9">
        <v>276</v>
      </c>
      <c r="M378" s="9">
        <v>1199380.4593</v>
      </c>
      <c r="N378" s="6"/>
    </row>
    <row r="379" spans="1:14" ht="11.25" customHeight="1">
      <c r="A379" s="8" t="s">
        <v>79</v>
      </c>
      <c r="B379" s="9">
        <v>27</v>
      </c>
      <c r="C379" s="9">
        <v>40685.229299999999</v>
      </c>
      <c r="D379" s="9">
        <v>30</v>
      </c>
      <c r="E379" s="9">
        <v>33044.5887</v>
      </c>
      <c r="F379" s="9">
        <v>22</v>
      </c>
      <c r="G379" s="9">
        <v>426995.98690000002</v>
      </c>
      <c r="H379" s="9">
        <v>1</v>
      </c>
      <c r="I379" s="9">
        <v>91.227000000000004</v>
      </c>
      <c r="J379" s="9">
        <v>58</v>
      </c>
      <c r="K379" s="9">
        <v>82737.919800000003</v>
      </c>
      <c r="L379" s="9">
        <v>271</v>
      </c>
      <c r="M379" s="9">
        <v>1096853.821</v>
      </c>
      <c r="N379" s="6"/>
    </row>
    <row r="380" spans="1:14" ht="11.25" customHeight="1">
      <c r="A380" s="8" t="s">
        <v>80</v>
      </c>
      <c r="B380" s="9">
        <v>18</v>
      </c>
      <c r="C380" s="9">
        <v>21530.236400000002</v>
      </c>
      <c r="D380" s="9">
        <v>34</v>
      </c>
      <c r="E380" s="9">
        <v>24731.7035</v>
      </c>
      <c r="F380" s="9">
        <v>16</v>
      </c>
      <c r="G380" s="9">
        <v>528974.95739999996</v>
      </c>
      <c r="H380" s="9">
        <v>4</v>
      </c>
      <c r="I380" s="9">
        <v>18.064399999999999</v>
      </c>
      <c r="J380" s="9">
        <v>69</v>
      </c>
      <c r="K380" s="9">
        <v>51069.670299999998</v>
      </c>
      <c r="L380" s="9">
        <v>319</v>
      </c>
      <c r="M380" s="9">
        <v>1249231.9701</v>
      </c>
      <c r="N380" s="6"/>
    </row>
    <row r="381" spans="1:14" ht="11.25" customHeight="1">
      <c r="A381" s="8" t="s">
        <v>81</v>
      </c>
      <c r="B381" s="9">
        <v>25</v>
      </c>
      <c r="C381" s="9">
        <v>60607.619599999998</v>
      </c>
      <c r="D381" s="9">
        <v>55</v>
      </c>
      <c r="E381" s="9">
        <v>56446.920700000002</v>
      </c>
      <c r="F381" s="9">
        <v>34</v>
      </c>
      <c r="G381" s="9">
        <v>1199434.6603000001</v>
      </c>
      <c r="H381" s="9">
        <v>0</v>
      </c>
      <c r="I381" s="9">
        <v>0</v>
      </c>
      <c r="J381" s="9">
        <v>80</v>
      </c>
      <c r="K381" s="9">
        <v>341870.33140000002</v>
      </c>
      <c r="L381" s="9">
        <v>408</v>
      </c>
      <c r="M381" s="9">
        <v>1503234.7683000001</v>
      </c>
      <c r="N381" s="6"/>
    </row>
    <row r="382" spans="1:14" ht="11.25" customHeight="1">
      <c r="A382" s="8" t="s">
        <v>82</v>
      </c>
      <c r="B382" s="9">
        <v>31</v>
      </c>
      <c r="C382" s="9">
        <v>70853.667100000006</v>
      </c>
      <c r="D382" s="9">
        <v>46</v>
      </c>
      <c r="E382" s="9">
        <v>126226.6002</v>
      </c>
      <c r="F382" s="9">
        <v>35</v>
      </c>
      <c r="G382" s="9">
        <v>236900.28909999999</v>
      </c>
      <c r="H382" s="9">
        <v>1</v>
      </c>
      <c r="I382" s="9">
        <v>3.0409000000000002</v>
      </c>
      <c r="J382" s="9">
        <v>93</v>
      </c>
      <c r="K382" s="9">
        <v>190441.1158</v>
      </c>
      <c r="L382" s="9">
        <v>635</v>
      </c>
      <c r="M382" s="9">
        <v>1625144.2082</v>
      </c>
      <c r="N382" s="6"/>
    </row>
    <row r="383" spans="1:14" ht="11.25" customHeight="1">
      <c r="A383" s="8" t="s">
        <v>83</v>
      </c>
      <c r="B383" s="9">
        <v>37</v>
      </c>
      <c r="C383" s="9">
        <v>55022.978300000002</v>
      </c>
      <c r="D383" s="9">
        <v>41</v>
      </c>
      <c r="E383" s="9">
        <v>558788.9118</v>
      </c>
      <c r="F383" s="9">
        <v>30</v>
      </c>
      <c r="G383" s="9">
        <v>497784.57709999999</v>
      </c>
      <c r="H383" s="9">
        <v>6</v>
      </c>
      <c r="I383" s="9">
        <v>88.186099999999996</v>
      </c>
      <c r="J383" s="9">
        <v>95</v>
      </c>
      <c r="K383" s="9">
        <v>97994.001799999998</v>
      </c>
      <c r="L383" s="9">
        <v>753</v>
      </c>
      <c r="M383" s="9">
        <v>1666916.5665</v>
      </c>
      <c r="N383" s="6"/>
    </row>
    <row r="384" spans="1:14" ht="11.25" customHeight="1">
      <c r="A384" s="8" t="s">
        <v>84</v>
      </c>
      <c r="B384" s="9">
        <v>53</v>
      </c>
      <c r="C384" s="9">
        <v>53031.7382</v>
      </c>
      <c r="D384" s="9">
        <v>36</v>
      </c>
      <c r="E384" s="9">
        <v>101953.6379</v>
      </c>
      <c r="F384" s="9">
        <v>24</v>
      </c>
      <c r="G384" s="9">
        <v>307417.45939999999</v>
      </c>
      <c r="H384" s="9">
        <v>2</v>
      </c>
      <c r="I384" s="9">
        <v>169.39959999999999</v>
      </c>
      <c r="J384" s="9">
        <v>97</v>
      </c>
      <c r="K384" s="9">
        <v>140257.2219</v>
      </c>
      <c r="L384" s="9">
        <v>725</v>
      </c>
      <c r="M384" s="9">
        <v>1657826.9232999999</v>
      </c>
      <c r="N384" s="6"/>
    </row>
    <row r="385" spans="1:14" ht="11.25" customHeight="1">
      <c r="A385" s="8" t="s">
        <v>85</v>
      </c>
      <c r="B385" s="9">
        <v>65</v>
      </c>
      <c r="C385" s="9">
        <v>32653.3806</v>
      </c>
      <c r="D385" s="9">
        <v>54</v>
      </c>
      <c r="E385" s="9">
        <v>31742.193200000002</v>
      </c>
      <c r="F385" s="9">
        <v>36</v>
      </c>
      <c r="G385" s="9">
        <v>6708222.3756999997</v>
      </c>
      <c r="H385" s="9">
        <v>2</v>
      </c>
      <c r="I385" s="9">
        <v>12.9969</v>
      </c>
      <c r="J385" s="9">
        <v>129</v>
      </c>
      <c r="K385" s="9">
        <v>88355.930999999997</v>
      </c>
      <c r="L385" s="9">
        <v>563</v>
      </c>
      <c r="M385" s="9">
        <v>1748945.7552</v>
      </c>
      <c r="N385" s="6"/>
    </row>
    <row r="386" spans="1:14" ht="11.25" customHeight="1">
      <c r="A386" s="8" t="s">
        <v>86</v>
      </c>
      <c r="B386" s="9">
        <v>41</v>
      </c>
      <c r="C386" s="9">
        <v>50973.531000000003</v>
      </c>
      <c r="D386" s="9">
        <v>34</v>
      </c>
      <c r="E386" s="9">
        <v>155517.51089999999</v>
      </c>
      <c r="F386" s="9">
        <v>25</v>
      </c>
      <c r="G386" s="9">
        <v>1895392.6599000001</v>
      </c>
      <c r="H386" s="9">
        <v>2</v>
      </c>
      <c r="I386" s="9">
        <v>548.36199999999997</v>
      </c>
      <c r="J386" s="9">
        <v>110</v>
      </c>
      <c r="K386" s="9">
        <v>164684.73259999999</v>
      </c>
      <c r="L386" s="9">
        <v>424</v>
      </c>
      <c r="M386" s="9">
        <v>1830300.6969000001</v>
      </c>
      <c r="N386" s="6"/>
    </row>
    <row r="387" spans="1:14" ht="11.25" customHeight="1">
      <c r="A387" s="8" t="s">
        <v>87</v>
      </c>
      <c r="B387" s="9">
        <v>517</v>
      </c>
      <c r="C387" s="9">
        <v>1076200.4665999999</v>
      </c>
      <c r="D387" s="9">
        <v>805</v>
      </c>
      <c r="E387" s="9">
        <v>2887236.4915999998</v>
      </c>
      <c r="F387" s="9">
        <v>649</v>
      </c>
      <c r="G387" s="9">
        <v>29613985.776099999</v>
      </c>
      <c r="H387" s="9">
        <v>20</v>
      </c>
      <c r="I387" s="9">
        <v>1026.0769</v>
      </c>
      <c r="J387" s="9">
        <v>1464</v>
      </c>
      <c r="K387" s="9">
        <v>3052610.7703999998</v>
      </c>
      <c r="L387" s="9">
        <v>8153</v>
      </c>
      <c r="M387" s="9">
        <v>33400408.7465</v>
      </c>
      <c r="N387" s="6"/>
    </row>
    <row r="388" spans="1:14" ht="11.25" customHeight="1">
      <c r="A388" s="8" t="s">
        <v>88</v>
      </c>
      <c r="B388" s="9">
        <v>15</v>
      </c>
      <c r="C388" s="9">
        <v>22747.750199999999</v>
      </c>
      <c r="D388" s="9">
        <v>18</v>
      </c>
      <c r="E388" s="9">
        <v>55814.417699999998</v>
      </c>
      <c r="F388" s="9">
        <v>9</v>
      </c>
      <c r="G388" s="9">
        <v>1644767.1200999999</v>
      </c>
      <c r="H388" s="9">
        <v>1</v>
      </c>
      <c r="I388" s="9">
        <v>547.36199999999997</v>
      </c>
      <c r="J388" s="9">
        <v>39</v>
      </c>
      <c r="K388" s="9">
        <v>78924.536800000002</v>
      </c>
      <c r="L388" s="9">
        <v>170</v>
      </c>
      <c r="M388" s="9">
        <v>697650.80870000005</v>
      </c>
      <c r="N388" s="6"/>
    </row>
    <row r="389" spans="1:14" ht="11.25" customHeight="1">
      <c r="A389" s="10" t="s">
        <v>89</v>
      </c>
      <c r="B389" s="9">
        <v>1</v>
      </c>
      <c r="C389" s="9">
        <v>46.684100000000001</v>
      </c>
      <c r="D389" s="9">
        <v>3</v>
      </c>
      <c r="E389" s="9">
        <v>1892.0935999999999</v>
      </c>
      <c r="F389" s="9">
        <v>2</v>
      </c>
      <c r="G389" s="9">
        <v>1616030.8831</v>
      </c>
      <c r="H389" s="9">
        <v>0</v>
      </c>
      <c r="I389" s="9">
        <v>0</v>
      </c>
      <c r="J389" s="9">
        <v>10</v>
      </c>
      <c r="K389" s="9">
        <v>1058.3332</v>
      </c>
      <c r="L389" s="9">
        <v>34</v>
      </c>
      <c r="M389" s="9">
        <v>97869.1011</v>
      </c>
      <c r="N389" s="6"/>
    </row>
    <row r="390" spans="1:14" ht="11.25" customHeight="1">
      <c r="A390" s="10" t="s">
        <v>90</v>
      </c>
      <c r="B390" s="9">
        <v>2</v>
      </c>
      <c r="C390" s="9">
        <v>6007.9232000000002</v>
      </c>
      <c r="D390" s="9">
        <v>5</v>
      </c>
      <c r="E390" s="9">
        <v>3390.6035999999999</v>
      </c>
      <c r="F390" s="9">
        <v>1</v>
      </c>
      <c r="G390" s="9">
        <v>1106.8876</v>
      </c>
      <c r="H390" s="9">
        <v>0</v>
      </c>
      <c r="I390" s="9">
        <v>0</v>
      </c>
      <c r="J390" s="9">
        <v>4</v>
      </c>
      <c r="K390" s="9">
        <v>3827.5717</v>
      </c>
      <c r="L390" s="9">
        <v>39</v>
      </c>
      <c r="M390" s="9">
        <v>277472.2867</v>
      </c>
      <c r="N390" s="6"/>
    </row>
    <row r="391" spans="1:14" ht="11.25" customHeight="1">
      <c r="A391" s="10" t="s">
        <v>91</v>
      </c>
      <c r="B391" s="9">
        <v>1</v>
      </c>
      <c r="C391" s="9">
        <v>14966.003000000001</v>
      </c>
      <c r="D391" s="9">
        <v>2</v>
      </c>
      <c r="E391" s="9">
        <v>904.66780000000006</v>
      </c>
      <c r="F391" s="9">
        <v>7</v>
      </c>
      <c r="G391" s="9">
        <v>118110.4232</v>
      </c>
      <c r="H391" s="9">
        <v>0</v>
      </c>
      <c r="I391" s="9">
        <v>0</v>
      </c>
      <c r="J391" s="9">
        <v>8</v>
      </c>
      <c r="K391" s="9">
        <v>6975.7812000000004</v>
      </c>
      <c r="L391" s="9">
        <v>47</v>
      </c>
      <c r="M391" s="9">
        <v>114290.5019</v>
      </c>
      <c r="N391" s="6"/>
    </row>
    <row r="392" spans="1:14" ht="11.25" customHeight="1">
      <c r="A392" s="10" t="s">
        <v>92</v>
      </c>
      <c r="B392" s="9">
        <v>0</v>
      </c>
      <c r="C392" s="9">
        <v>0</v>
      </c>
      <c r="D392" s="9">
        <v>4</v>
      </c>
      <c r="E392" s="9">
        <v>1746.0622000000001</v>
      </c>
      <c r="F392" s="9">
        <v>0</v>
      </c>
      <c r="G392" s="9">
        <v>0</v>
      </c>
      <c r="H392" s="9">
        <v>0</v>
      </c>
      <c r="I392" s="9">
        <v>0</v>
      </c>
      <c r="J392" s="9">
        <v>16</v>
      </c>
      <c r="K392" s="9">
        <v>37840.5481</v>
      </c>
      <c r="L392" s="9">
        <v>38</v>
      </c>
      <c r="M392" s="9">
        <v>165835.0374</v>
      </c>
      <c r="N392" s="6"/>
    </row>
    <row r="393" spans="1:14" ht="11.25" customHeight="1">
      <c r="A393" s="10" t="s">
        <v>93</v>
      </c>
      <c r="B393" s="9">
        <v>9</v>
      </c>
      <c r="C393" s="9">
        <v>70.472899999999996</v>
      </c>
      <c r="D393" s="9">
        <v>2</v>
      </c>
      <c r="E393" s="9">
        <v>549.30820000000006</v>
      </c>
      <c r="F393" s="9">
        <v>0</v>
      </c>
      <c r="G393" s="9">
        <v>54139.972800000003</v>
      </c>
      <c r="H393" s="9">
        <v>0</v>
      </c>
      <c r="I393" s="9">
        <v>0</v>
      </c>
      <c r="J393" s="9">
        <v>5</v>
      </c>
      <c r="K393" s="9">
        <v>4899.0504000000001</v>
      </c>
      <c r="L393" s="9">
        <v>43</v>
      </c>
      <c r="M393" s="9">
        <v>106177.1948</v>
      </c>
      <c r="N393" s="6"/>
    </row>
    <row r="394" spans="1:14" ht="11.25" customHeight="1">
      <c r="A394" s="10" t="s">
        <v>94</v>
      </c>
      <c r="B394" s="9">
        <v>5</v>
      </c>
      <c r="C394" s="9">
        <v>317.19630000000001</v>
      </c>
      <c r="D394" s="9">
        <v>1</v>
      </c>
      <c r="E394" s="9">
        <v>1752.1667</v>
      </c>
      <c r="F394" s="9">
        <v>2</v>
      </c>
      <c r="G394" s="9">
        <v>28962.721399999999</v>
      </c>
      <c r="H394" s="9">
        <v>1</v>
      </c>
      <c r="I394" s="9">
        <v>1</v>
      </c>
      <c r="J394" s="9">
        <v>12</v>
      </c>
      <c r="K394" s="9">
        <v>8154.5523999999996</v>
      </c>
      <c r="L394" s="9">
        <v>25</v>
      </c>
      <c r="M394" s="9">
        <v>108184.8778</v>
      </c>
      <c r="N394" s="6"/>
    </row>
    <row r="395" spans="1:14" ht="11.25" customHeight="1">
      <c r="A395" s="10" t="s">
        <v>95</v>
      </c>
      <c r="B395" s="9">
        <v>1</v>
      </c>
      <c r="C395" s="9">
        <v>30.408999999999999</v>
      </c>
      <c r="D395" s="9">
        <v>1</v>
      </c>
      <c r="E395" s="9">
        <v>76543.498900000006</v>
      </c>
      <c r="F395" s="9">
        <v>4</v>
      </c>
      <c r="G395" s="9">
        <v>44504.409699999997</v>
      </c>
      <c r="H395" s="9">
        <v>0</v>
      </c>
      <c r="I395" s="9">
        <v>0</v>
      </c>
      <c r="J395" s="9">
        <v>12</v>
      </c>
      <c r="K395" s="9">
        <v>1244.5657000000001</v>
      </c>
      <c r="L395" s="9">
        <v>36</v>
      </c>
      <c r="M395" s="9">
        <v>174131.7628</v>
      </c>
      <c r="N395" s="6"/>
    </row>
    <row r="396" spans="1:14" ht="11.25" customHeight="1">
      <c r="A396" s="10" t="s">
        <v>96</v>
      </c>
      <c r="B396" s="9">
        <v>8</v>
      </c>
      <c r="C396" s="9">
        <v>6833.7763999999997</v>
      </c>
      <c r="D396" s="9">
        <v>1</v>
      </c>
      <c r="E396" s="9">
        <v>14816.7858</v>
      </c>
      <c r="F396" s="9">
        <v>2</v>
      </c>
      <c r="G396" s="9">
        <v>3801.1251000000002</v>
      </c>
      <c r="H396" s="9">
        <v>0</v>
      </c>
      <c r="I396" s="9">
        <v>0</v>
      </c>
      <c r="J396" s="9">
        <v>14</v>
      </c>
      <c r="K396" s="9">
        <v>22818.1263</v>
      </c>
      <c r="L396" s="9">
        <v>26</v>
      </c>
      <c r="M396" s="9">
        <v>186558.2268</v>
      </c>
      <c r="N396" s="6"/>
    </row>
    <row r="397" spans="1:14" ht="11.25" customHeight="1">
      <c r="A397" s="8" t="s">
        <v>97</v>
      </c>
      <c r="B397" s="9">
        <v>16</v>
      </c>
      <c r="C397" s="9">
        <v>19631.043699999998</v>
      </c>
      <c r="D397" s="9">
        <v>17</v>
      </c>
      <c r="E397" s="9">
        <v>620768.70530000003</v>
      </c>
      <c r="F397" s="9">
        <v>15</v>
      </c>
      <c r="G397" s="9">
        <v>126288.1354</v>
      </c>
      <c r="H397" s="9">
        <v>4</v>
      </c>
      <c r="I397" s="9">
        <v>65.683400000000006</v>
      </c>
      <c r="J397" s="9">
        <v>50</v>
      </c>
      <c r="K397" s="9">
        <v>124052.3435</v>
      </c>
      <c r="L397" s="9">
        <v>141</v>
      </c>
      <c r="M397" s="9">
        <v>499437.63809999998</v>
      </c>
      <c r="N397" s="6"/>
    </row>
    <row r="398" spans="1:14" ht="11.25" customHeight="1">
      <c r="A398" s="10" t="s">
        <v>98</v>
      </c>
      <c r="B398" s="9">
        <v>2</v>
      </c>
      <c r="C398" s="9">
        <v>11836.788399999999</v>
      </c>
      <c r="D398" s="9">
        <v>2</v>
      </c>
      <c r="E398" s="9">
        <v>201.85499999999999</v>
      </c>
      <c r="F398" s="9">
        <v>2</v>
      </c>
      <c r="G398" s="9">
        <v>68865.075200000007</v>
      </c>
      <c r="H398" s="9">
        <v>1</v>
      </c>
      <c r="I398" s="9">
        <v>36.4908</v>
      </c>
      <c r="J398" s="9">
        <v>12</v>
      </c>
      <c r="K398" s="9">
        <v>1423.4981</v>
      </c>
      <c r="L398" s="9">
        <v>28</v>
      </c>
      <c r="M398" s="9">
        <v>110273.83259999999</v>
      </c>
      <c r="N398" s="6"/>
    </row>
    <row r="399" spans="1:14" ht="11.25" customHeight="1">
      <c r="A399" s="10" t="s">
        <v>99</v>
      </c>
      <c r="B399" s="9">
        <v>3</v>
      </c>
      <c r="C399" s="9">
        <v>305.25869999999998</v>
      </c>
      <c r="D399" s="9">
        <v>4</v>
      </c>
      <c r="E399" s="9">
        <v>863.30619999999999</v>
      </c>
      <c r="F399" s="9">
        <v>2</v>
      </c>
      <c r="G399" s="9">
        <v>1669.9047</v>
      </c>
      <c r="H399" s="9">
        <v>0</v>
      </c>
      <c r="I399" s="9">
        <v>0</v>
      </c>
      <c r="J399" s="9">
        <v>6</v>
      </c>
      <c r="K399" s="9">
        <v>22701.079600000001</v>
      </c>
      <c r="L399" s="9">
        <v>15</v>
      </c>
      <c r="M399" s="9">
        <v>62589.269200000002</v>
      </c>
      <c r="N399" s="6"/>
    </row>
    <row r="400" spans="1:14" ht="11.25" customHeight="1">
      <c r="A400" s="10" t="s">
        <v>100</v>
      </c>
      <c r="B400" s="9">
        <v>2</v>
      </c>
      <c r="C400" s="9">
        <v>6845.0661</v>
      </c>
      <c r="D400" s="9">
        <v>4</v>
      </c>
      <c r="E400" s="9">
        <v>613040.40579999995</v>
      </c>
      <c r="F400" s="9">
        <v>4</v>
      </c>
      <c r="G400" s="9">
        <v>48459.559500000003</v>
      </c>
      <c r="H400" s="9">
        <v>0</v>
      </c>
      <c r="I400" s="9">
        <v>0</v>
      </c>
      <c r="J400" s="9">
        <v>14</v>
      </c>
      <c r="K400" s="9">
        <v>1794.085</v>
      </c>
      <c r="L400" s="9">
        <v>32</v>
      </c>
      <c r="M400" s="9">
        <v>149013.41699999999</v>
      </c>
      <c r="N400" s="6"/>
    </row>
    <row r="401" spans="1:15" ht="11.25" customHeight="1">
      <c r="A401" s="10" t="s">
        <v>101</v>
      </c>
      <c r="B401" s="9">
        <v>4</v>
      </c>
      <c r="C401" s="9">
        <v>252.10429999999999</v>
      </c>
      <c r="D401" s="9">
        <v>3</v>
      </c>
      <c r="E401" s="9">
        <v>1686.8964000000001</v>
      </c>
      <c r="F401" s="9">
        <v>2</v>
      </c>
      <c r="G401" s="9">
        <v>1426.2494999999999</v>
      </c>
      <c r="H401" s="9">
        <v>0</v>
      </c>
      <c r="I401" s="9">
        <v>0</v>
      </c>
      <c r="J401" s="9">
        <v>9</v>
      </c>
      <c r="K401" s="9">
        <v>1265.5093999999999</v>
      </c>
      <c r="L401" s="9">
        <v>44</v>
      </c>
      <c r="M401" s="9">
        <v>88102.762700000007</v>
      </c>
      <c r="N401" s="6"/>
    </row>
    <row r="402" spans="1:15" ht="11.25" customHeight="1">
      <c r="A402" s="10" t="s">
        <v>89</v>
      </c>
      <c r="B402" s="9">
        <v>5</v>
      </c>
      <c r="C402" s="9">
        <v>391.82619999999997</v>
      </c>
      <c r="D402" s="9">
        <v>4</v>
      </c>
      <c r="E402" s="9">
        <v>4976.2419</v>
      </c>
      <c r="F402" s="9">
        <v>5</v>
      </c>
      <c r="G402" s="9">
        <v>5867.3464999999997</v>
      </c>
      <c r="H402" s="9">
        <v>3</v>
      </c>
      <c r="I402" s="9">
        <v>29.192599999999999</v>
      </c>
      <c r="J402" s="9">
        <v>9</v>
      </c>
      <c r="K402" s="9">
        <v>96868.171400000007</v>
      </c>
      <c r="L402" s="9">
        <v>22</v>
      </c>
      <c r="M402" s="9">
        <v>89458.356599999999</v>
      </c>
      <c r="N402" s="6"/>
    </row>
    <row r="403" spans="1:15" ht="22.5" customHeight="1">
      <c r="A403" s="11" t="s">
        <v>102</v>
      </c>
      <c r="B403" s="9">
        <v>1</v>
      </c>
      <c r="C403" s="9">
        <v>-3116.7064999999998</v>
      </c>
      <c r="D403" s="9">
        <v>-1</v>
      </c>
      <c r="E403" s="9">
        <v>564954.28760000004</v>
      </c>
      <c r="F403" s="9">
        <v>6</v>
      </c>
      <c r="G403" s="9">
        <v>-1518478.9846999999</v>
      </c>
      <c r="H403" s="9">
        <v>3</v>
      </c>
      <c r="I403" s="9">
        <v>-481.67860000000002</v>
      </c>
      <c r="J403" s="9">
        <v>11</v>
      </c>
      <c r="K403" s="9">
        <v>45127.806700000001</v>
      </c>
      <c r="L403" s="9">
        <v>-29</v>
      </c>
      <c r="M403" s="9">
        <v>-198213.17060000001</v>
      </c>
      <c r="N403" s="6"/>
    </row>
    <row r="404" spans="1:15" ht="22.5" customHeight="1">
      <c r="A404" s="106" t="s">
        <v>103</v>
      </c>
      <c r="B404" s="107">
        <v>6.6666666666666696</v>
      </c>
      <c r="C404" s="107">
        <v>-13.701163730908211</v>
      </c>
      <c r="D404" s="107">
        <v>-5.5555555555555598</v>
      </c>
      <c r="E404" s="107">
        <v>1012.2013466782079</v>
      </c>
      <c r="F404" s="107">
        <v>66.6666666666667</v>
      </c>
      <c r="G404" s="107">
        <v>-92.321822715405332</v>
      </c>
      <c r="H404" s="107">
        <v>300</v>
      </c>
      <c r="I404" s="107">
        <v>-88.000007307778034</v>
      </c>
      <c r="J404" s="107">
        <v>28.205128205128201</v>
      </c>
      <c r="K404" s="107">
        <v>57.178424517532299</v>
      </c>
      <c r="L404" s="107">
        <v>-17.0588235294118</v>
      </c>
      <c r="M404" s="107">
        <v>-28.411515922894107</v>
      </c>
      <c r="N404" s="6"/>
      <c r="O404" s="17"/>
    </row>
    <row r="405" spans="1:15" ht="33.75" customHeight="1">
      <c r="A405" s="11" t="s">
        <v>161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"/>
    </row>
    <row r="406" spans="1:15" ht="11.25" customHeight="1">
      <c r="A406" s="14" t="s">
        <v>104</v>
      </c>
      <c r="B406" s="9">
        <v>533</v>
      </c>
      <c r="C406" s="9">
        <v>1095831.5103</v>
      </c>
      <c r="D406" s="9">
        <v>822</v>
      </c>
      <c r="E406" s="9">
        <v>3508005.1968999999</v>
      </c>
      <c r="F406" s="9">
        <v>664</v>
      </c>
      <c r="G406" s="9">
        <v>29740273.911499999</v>
      </c>
      <c r="H406" s="9">
        <v>24</v>
      </c>
      <c r="I406" s="9">
        <v>1091.7602999999999</v>
      </c>
      <c r="J406" s="9">
        <v>1514</v>
      </c>
      <c r="K406" s="9">
        <v>3176663.1139000002</v>
      </c>
      <c r="L406" s="9">
        <v>8294</v>
      </c>
      <c r="M406" s="9">
        <v>33899846.384599999</v>
      </c>
      <c r="N406" s="6"/>
    </row>
    <row r="413" spans="1:15" ht="11.25" customHeight="1">
      <c r="A413" s="3" t="s">
        <v>439</v>
      </c>
      <c r="B413" s="19" t="s">
        <v>449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5" ht="11.25" customHeight="1">
      <c r="A414" s="5" t="s">
        <v>441</v>
      </c>
      <c r="B414" s="19" t="s">
        <v>450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5" ht="11.25" customHeight="1">
      <c r="L415" s="2" t="s">
        <v>4</v>
      </c>
    </row>
    <row r="416" spans="1:15" ht="10.5" customHeight="1">
      <c r="A416" s="6" t="s">
        <v>141</v>
      </c>
      <c r="B416" s="20" t="s">
        <v>195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6"/>
    </row>
    <row r="417" spans="1:15" ht="11.25" customHeight="1">
      <c r="A417" s="13" t="s">
        <v>144</v>
      </c>
      <c r="B417" s="19" t="s">
        <v>196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5" ht="11.25" customHeight="1">
      <c r="B418" s="21" t="s">
        <v>164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6"/>
    </row>
    <row r="419" spans="1:15" ht="11.25" customHeight="1">
      <c r="B419" s="22" t="s">
        <v>207</v>
      </c>
      <c r="C419" s="22"/>
      <c r="D419" s="22" t="s">
        <v>208</v>
      </c>
      <c r="E419" s="22"/>
      <c r="F419" s="22" t="s">
        <v>209</v>
      </c>
      <c r="G419" s="22"/>
      <c r="H419" s="22" t="s">
        <v>210</v>
      </c>
      <c r="I419" s="22"/>
      <c r="J419" s="22" t="s">
        <v>211</v>
      </c>
      <c r="K419" s="22"/>
      <c r="L419" s="22" t="s">
        <v>212</v>
      </c>
      <c r="M419" s="22"/>
      <c r="N419" s="6"/>
      <c r="O419" s="17"/>
    </row>
    <row r="420" spans="1:15" ht="18.75" customHeight="1">
      <c r="B420" s="108" t="s">
        <v>712</v>
      </c>
      <c r="C420" s="108"/>
      <c r="D420" s="108" t="s">
        <v>710</v>
      </c>
      <c r="E420" s="108"/>
      <c r="F420" s="22" t="s">
        <v>214</v>
      </c>
      <c r="G420" s="22"/>
      <c r="H420" s="22" t="s">
        <v>215</v>
      </c>
      <c r="I420" s="22"/>
      <c r="J420" s="22" t="s">
        <v>216</v>
      </c>
      <c r="K420" s="22"/>
      <c r="L420" s="6" t="s">
        <v>217</v>
      </c>
      <c r="M420" s="17"/>
      <c r="N420" s="17"/>
      <c r="O420" s="17"/>
    </row>
    <row r="421" spans="1:15" ht="11.25" customHeight="1">
      <c r="B421" s="23" t="s">
        <v>158</v>
      </c>
      <c r="C421" s="23"/>
      <c r="D421" s="23" t="s">
        <v>158</v>
      </c>
      <c r="E421" s="23"/>
      <c r="F421" s="23" t="s">
        <v>158</v>
      </c>
      <c r="G421" s="23"/>
      <c r="H421" s="23" t="s">
        <v>158</v>
      </c>
      <c r="I421" s="23"/>
      <c r="J421" s="23" t="s">
        <v>158</v>
      </c>
      <c r="K421" s="23"/>
      <c r="L421" s="23" t="s">
        <v>158</v>
      </c>
      <c r="M421" s="23"/>
      <c r="N421" s="6"/>
    </row>
    <row r="422" spans="1:15" ht="10.5" customHeight="1">
      <c r="A422" s="2" t="s">
        <v>15</v>
      </c>
      <c r="B422" s="2" t="s">
        <v>159</v>
      </c>
      <c r="C422" s="2" t="s">
        <v>160</v>
      </c>
      <c r="D422" s="2" t="s">
        <v>159</v>
      </c>
      <c r="E422" s="2" t="s">
        <v>160</v>
      </c>
      <c r="F422" s="2" t="s">
        <v>159</v>
      </c>
      <c r="G422" s="2" t="s">
        <v>160</v>
      </c>
      <c r="H422" s="2" t="s">
        <v>159</v>
      </c>
      <c r="I422" s="2" t="s">
        <v>160</v>
      </c>
      <c r="J422" s="2" t="s">
        <v>159</v>
      </c>
      <c r="K422" s="2" t="s">
        <v>160</v>
      </c>
      <c r="L422" s="2" t="s">
        <v>159</v>
      </c>
      <c r="M422" s="2" t="s">
        <v>160</v>
      </c>
      <c r="N422" s="6"/>
    </row>
    <row r="423" spans="1:15" ht="11.25" customHeight="1">
      <c r="A423" s="4" t="s">
        <v>18</v>
      </c>
      <c r="B423" s="4" t="s">
        <v>19</v>
      </c>
      <c r="C423" s="4" t="s">
        <v>20</v>
      </c>
      <c r="D423" s="4" t="s">
        <v>19</v>
      </c>
      <c r="E423" s="4" t="s">
        <v>20</v>
      </c>
      <c r="F423" s="4" t="s">
        <v>19</v>
      </c>
      <c r="G423" s="4" t="s">
        <v>20</v>
      </c>
      <c r="H423" s="4" t="s">
        <v>19</v>
      </c>
      <c r="I423" s="4" t="s">
        <v>20</v>
      </c>
      <c r="J423" s="4" t="s">
        <v>19</v>
      </c>
      <c r="K423" s="4" t="s">
        <v>20</v>
      </c>
      <c r="L423" s="4" t="s">
        <v>19</v>
      </c>
      <c r="M423" s="4" t="s">
        <v>20</v>
      </c>
      <c r="N423" s="6"/>
    </row>
    <row r="424" spans="1:15" ht="11.25" customHeight="1">
      <c r="A424" s="8" t="s">
        <v>21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5" ht="11.25" customHeight="1">
      <c r="A425" s="8" t="s">
        <v>22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5" ht="11.25" customHeight="1">
      <c r="A426" s="8" t="s">
        <v>23</v>
      </c>
      <c r="B426" s="9">
        <v>0</v>
      </c>
      <c r="C426" s="9">
        <v>0</v>
      </c>
      <c r="D426" s="9">
        <v>0</v>
      </c>
      <c r="E426" s="9">
        <v>0</v>
      </c>
      <c r="F426" s="9">
        <v>1</v>
      </c>
      <c r="G426" s="9">
        <v>50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5" ht="11.25" customHeight="1">
      <c r="A427" s="8" t="s">
        <v>24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5" ht="11.25" customHeight="1">
      <c r="A428" s="8" t="s">
        <v>25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5" ht="11.25" customHeight="1">
      <c r="A429" s="8" t="s">
        <v>26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5" ht="11.25" customHeight="1">
      <c r="A430" s="8" t="s">
        <v>27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5" ht="11.25" customHeight="1">
      <c r="A431" s="8" t="s">
        <v>28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5" ht="11.25" customHeight="1">
      <c r="A432" s="8" t="s">
        <v>29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1.25" customHeight="1">
      <c r="A433" s="8" t="s">
        <v>30</v>
      </c>
      <c r="B433" s="9">
        <v>0</v>
      </c>
      <c r="C433" s="9">
        <v>0</v>
      </c>
      <c r="D433" s="9">
        <v>0</v>
      </c>
      <c r="E433" s="9">
        <v>0</v>
      </c>
      <c r="F433" s="9">
        <v>1</v>
      </c>
      <c r="G433" s="9">
        <v>375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1.25" customHeight="1">
      <c r="A434" s="8" t="s">
        <v>31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1.25" customHeight="1">
      <c r="A435" s="8" t="s">
        <v>32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1.25" customHeight="1">
      <c r="A436" s="8" t="s">
        <v>33</v>
      </c>
      <c r="B436" s="9">
        <v>0</v>
      </c>
      <c r="C436" s="9">
        <v>0</v>
      </c>
      <c r="D436" s="9">
        <v>0</v>
      </c>
      <c r="E436" s="9">
        <v>0</v>
      </c>
      <c r="F436" s="9">
        <v>3</v>
      </c>
      <c r="G436" s="9">
        <v>816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1.25" customHeight="1">
      <c r="A437" s="8" t="s">
        <v>34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1.25" customHeight="1">
      <c r="A438" s="8" t="s">
        <v>35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1.25" customHeight="1">
      <c r="A439" s="8" t="s">
        <v>36</v>
      </c>
      <c r="B439" s="9">
        <v>1</v>
      </c>
      <c r="C439" s="9">
        <v>4098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1.25" customHeight="1">
      <c r="A440" s="8" t="s">
        <v>37</v>
      </c>
      <c r="B440" s="9">
        <v>1</v>
      </c>
      <c r="C440" s="9">
        <v>609</v>
      </c>
      <c r="D440" s="9">
        <v>0</v>
      </c>
      <c r="E440" s="9">
        <v>0</v>
      </c>
      <c r="F440" s="9">
        <v>1</v>
      </c>
      <c r="G440" s="9">
        <v>849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1.25" customHeight="1">
      <c r="A441" s="8" t="s">
        <v>38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1.25" customHeight="1">
      <c r="A442" s="8" t="s">
        <v>39</v>
      </c>
      <c r="B442" s="9">
        <v>0</v>
      </c>
      <c r="C442" s="9">
        <v>1125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1.25" customHeight="1">
      <c r="A443" s="8" t="s">
        <v>40</v>
      </c>
      <c r="B443" s="9">
        <v>0</v>
      </c>
      <c r="C443" s="9">
        <v>0</v>
      </c>
      <c r="D443" s="9">
        <v>0</v>
      </c>
      <c r="E443" s="9">
        <v>0</v>
      </c>
      <c r="F443" s="9">
        <v>2</v>
      </c>
      <c r="G443" s="9">
        <v>400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1.25" customHeight="1">
      <c r="A444" s="8" t="s">
        <v>41</v>
      </c>
      <c r="B444" s="9">
        <v>0</v>
      </c>
      <c r="C444" s="9">
        <v>2105</v>
      </c>
      <c r="D444" s="9">
        <v>0</v>
      </c>
      <c r="E444" s="9">
        <v>0</v>
      </c>
      <c r="F444" s="9">
        <v>0</v>
      </c>
      <c r="G444" s="9">
        <v>6429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1.25" customHeight="1">
      <c r="A445" s="8" t="s">
        <v>42</v>
      </c>
      <c r="B445" s="9">
        <v>0</v>
      </c>
      <c r="C445" s="9">
        <v>18336</v>
      </c>
      <c r="D445" s="9">
        <v>0</v>
      </c>
      <c r="E445" s="9">
        <v>0</v>
      </c>
      <c r="F445" s="9">
        <v>1</v>
      </c>
      <c r="G445" s="9">
        <v>1035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1.25" customHeight="1">
      <c r="A446" s="8" t="s">
        <v>43</v>
      </c>
      <c r="B446" s="9">
        <v>0</v>
      </c>
      <c r="C446" s="9">
        <v>4137</v>
      </c>
      <c r="D446" s="9">
        <v>0</v>
      </c>
      <c r="E446" s="9">
        <v>0</v>
      </c>
      <c r="F446" s="9">
        <v>0</v>
      </c>
      <c r="G446" s="9">
        <v>2859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1.25" customHeight="1">
      <c r="A447" s="8" t="s">
        <v>44</v>
      </c>
      <c r="B447" s="9">
        <v>1</v>
      </c>
      <c r="C447" s="9">
        <v>7320</v>
      </c>
      <c r="D447" s="9">
        <v>0</v>
      </c>
      <c r="E447" s="9">
        <v>0</v>
      </c>
      <c r="F447" s="9">
        <v>0</v>
      </c>
      <c r="G447" s="9">
        <v>860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1.25" customHeight="1">
      <c r="A448" s="8" t="s">
        <v>45</v>
      </c>
      <c r="B448" s="9">
        <v>0</v>
      </c>
      <c r="C448" s="9">
        <v>5517</v>
      </c>
      <c r="D448" s="9">
        <v>0</v>
      </c>
      <c r="E448" s="9">
        <v>0</v>
      </c>
      <c r="F448" s="9">
        <v>1</v>
      </c>
      <c r="G448" s="9">
        <v>5805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1.25" customHeight="1">
      <c r="A449" s="8" t="s">
        <v>46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983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1.25" customHeight="1">
      <c r="A450" s="8" t="s">
        <v>47</v>
      </c>
      <c r="B450" s="9">
        <v>0</v>
      </c>
      <c r="C450" s="9">
        <v>1495</v>
      </c>
      <c r="D450" s="9">
        <v>0</v>
      </c>
      <c r="E450" s="9">
        <v>0</v>
      </c>
      <c r="F450" s="9">
        <v>0</v>
      </c>
      <c r="G450" s="9">
        <v>1544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1.25" customHeight="1">
      <c r="A451" s="8" t="s">
        <v>48</v>
      </c>
      <c r="B451" s="9">
        <v>0</v>
      </c>
      <c r="C451" s="9">
        <v>2879</v>
      </c>
      <c r="D451" s="9">
        <v>0</v>
      </c>
      <c r="E451" s="9">
        <v>0</v>
      </c>
      <c r="F451" s="9">
        <v>1</v>
      </c>
      <c r="G451" s="9">
        <v>4751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1.25" customHeight="1">
      <c r="A452" s="8" t="s">
        <v>49</v>
      </c>
      <c r="B452" s="9">
        <v>0</v>
      </c>
      <c r="C452" s="9">
        <v>5483</v>
      </c>
      <c r="D452" s="9">
        <v>0</v>
      </c>
      <c r="E452" s="9">
        <v>0</v>
      </c>
      <c r="F452" s="9">
        <v>1</v>
      </c>
      <c r="G452" s="9">
        <v>4493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1.25" customHeight="1">
      <c r="A453" s="8" t="s">
        <v>50</v>
      </c>
      <c r="B453" s="9">
        <v>0</v>
      </c>
      <c r="C453" s="9">
        <v>23112</v>
      </c>
      <c r="D453" s="9">
        <v>0</v>
      </c>
      <c r="E453" s="9">
        <v>0</v>
      </c>
      <c r="F453" s="9">
        <v>4</v>
      </c>
      <c r="G453" s="9">
        <v>19137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1.25" customHeight="1">
      <c r="A454" s="8" t="s">
        <v>51</v>
      </c>
      <c r="B454" s="9">
        <v>1</v>
      </c>
      <c r="C454" s="9">
        <v>4504</v>
      </c>
      <c r="D454" s="9">
        <v>0</v>
      </c>
      <c r="E454" s="9">
        <v>0</v>
      </c>
      <c r="F454" s="9">
        <v>2</v>
      </c>
      <c r="G454" s="9">
        <v>9264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1.25" customHeight="1">
      <c r="A455" s="8" t="s">
        <v>52</v>
      </c>
      <c r="B455" s="9">
        <v>1</v>
      </c>
      <c r="C455" s="9">
        <v>10013</v>
      </c>
      <c r="D455" s="9">
        <v>0</v>
      </c>
      <c r="E455" s="9">
        <v>0</v>
      </c>
      <c r="F455" s="9">
        <v>0</v>
      </c>
      <c r="G455" s="9">
        <v>261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1.25" customHeight="1">
      <c r="A456" s="8" t="s">
        <v>53</v>
      </c>
      <c r="B456" s="9">
        <v>0</v>
      </c>
      <c r="C456" s="9">
        <v>23228</v>
      </c>
      <c r="D456" s="9">
        <v>2</v>
      </c>
      <c r="E456" s="9">
        <v>1269</v>
      </c>
      <c r="F456" s="9">
        <v>1</v>
      </c>
      <c r="G456" s="9">
        <v>4533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1.25" customHeight="1">
      <c r="A457" s="8" t="s">
        <v>54</v>
      </c>
      <c r="B457" s="9">
        <v>2</v>
      </c>
      <c r="C457" s="9">
        <v>10388</v>
      </c>
      <c r="D457" s="9">
        <v>0</v>
      </c>
      <c r="E457" s="9">
        <v>0</v>
      </c>
      <c r="F457" s="9">
        <v>1</v>
      </c>
      <c r="G457" s="9">
        <v>3765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6"/>
    </row>
    <row r="458" spans="1:14" ht="11.25" customHeight="1">
      <c r="A458" s="8" t="s">
        <v>55</v>
      </c>
      <c r="B458" s="9">
        <v>1</v>
      </c>
      <c r="C458" s="9">
        <v>3826</v>
      </c>
      <c r="D458" s="9">
        <v>0</v>
      </c>
      <c r="E458" s="9">
        <v>4804</v>
      </c>
      <c r="F458" s="9">
        <v>1</v>
      </c>
      <c r="G458" s="9">
        <v>48416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6"/>
    </row>
    <row r="459" spans="1:14" ht="11.25" customHeight="1">
      <c r="A459" s="8" t="s">
        <v>56</v>
      </c>
      <c r="B459" s="9">
        <v>0</v>
      </c>
      <c r="C459" s="9">
        <v>3218</v>
      </c>
      <c r="D459" s="9">
        <v>2</v>
      </c>
      <c r="E459" s="9">
        <v>20010</v>
      </c>
      <c r="F459" s="9">
        <v>6</v>
      </c>
      <c r="G459" s="9">
        <v>60468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6"/>
    </row>
    <row r="460" spans="1:14" ht="11.25" customHeight="1">
      <c r="A460" s="8" t="s">
        <v>57</v>
      </c>
      <c r="B460" s="9">
        <v>4</v>
      </c>
      <c r="C460" s="9">
        <v>40671</v>
      </c>
      <c r="D460" s="9">
        <v>9</v>
      </c>
      <c r="E460" s="9">
        <v>106862</v>
      </c>
      <c r="F460" s="9">
        <v>3</v>
      </c>
      <c r="G460" s="9">
        <v>49804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6"/>
    </row>
    <row r="461" spans="1:14" ht="11.25" customHeight="1">
      <c r="A461" s="8" t="s">
        <v>58</v>
      </c>
      <c r="B461" s="9">
        <v>4</v>
      </c>
      <c r="C461" s="9">
        <v>2911</v>
      </c>
      <c r="D461" s="9">
        <v>25</v>
      </c>
      <c r="E461" s="9">
        <v>207357</v>
      </c>
      <c r="F461" s="9">
        <v>3</v>
      </c>
      <c r="G461" s="9">
        <v>43145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6"/>
    </row>
    <row r="462" spans="1:14" ht="11.25" customHeight="1">
      <c r="A462" s="8" t="s">
        <v>59</v>
      </c>
      <c r="B462" s="9">
        <v>4</v>
      </c>
      <c r="C462" s="9">
        <v>30803</v>
      </c>
      <c r="D462" s="9">
        <v>17</v>
      </c>
      <c r="E462" s="9">
        <v>65670</v>
      </c>
      <c r="F462" s="9">
        <v>2</v>
      </c>
      <c r="G462" s="9">
        <v>51154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6"/>
    </row>
    <row r="463" spans="1:14" ht="11.25" customHeight="1">
      <c r="A463" s="8" t="s">
        <v>60</v>
      </c>
      <c r="B463" s="9">
        <v>4</v>
      </c>
      <c r="C463" s="9">
        <v>11201</v>
      </c>
      <c r="D463" s="9">
        <v>12</v>
      </c>
      <c r="E463" s="9">
        <v>60314</v>
      </c>
      <c r="F463" s="9">
        <v>0</v>
      </c>
      <c r="G463" s="9">
        <v>7873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6"/>
    </row>
    <row r="464" spans="1:14" ht="11.25" customHeight="1">
      <c r="A464" s="8" t="s">
        <v>61</v>
      </c>
      <c r="B464" s="9">
        <v>3</v>
      </c>
      <c r="C464" s="9">
        <v>61707</v>
      </c>
      <c r="D464" s="9">
        <v>13</v>
      </c>
      <c r="E464" s="9">
        <v>36706</v>
      </c>
      <c r="F464" s="9">
        <v>0</v>
      </c>
      <c r="G464" s="9">
        <v>13821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6"/>
    </row>
    <row r="465" spans="1:14" ht="11.25" customHeight="1">
      <c r="A465" s="8" t="s">
        <v>62</v>
      </c>
      <c r="B465" s="9">
        <v>2</v>
      </c>
      <c r="C465" s="9">
        <v>76283</v>
      </c>
      <c r="D465" s="9">
        <v>10</v>
      </c>
      <c r="E465" s="9">
        <v>38316</v>
      </c>
      <c r="F465" s="9">
        <v>0</v>
      </c>
      <c r="G465" s="9">
        <v>16749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6"/>
    </row>
    <row r="466" spans="1:14" ht="11.25" customHeight="1">
      <c r="A466" s="8" t="s">
        <v>63</v>
      </c>
      <c r="B466" s="9">
        <v>1</v>
      </c>
      <c r="C466" s="9">
        <v>12414</v>
      </c>
      <c r="D466" s="9">
        <v>22</v>
      </c>
      <c r="E466" s="9">
        <v>75636</v>
      </c>
      <c r="F466" s="9">
        <v>0</v>
      </c>
      <c r="G466" s="9">
        <v>22772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6"/>
    </row>
    <row r="467" spans="1:14" ht="11.25" customHeight="1">
      <c r="A467" s="8" t="s">
        <v>64</v>
      </c>
      <c r="B467" s="9">
        <v>1</v>
      </c>
      <c r="C467" s="9">
        <v>156726</v>
      </c>
      <c r="D467" s="9">
        <v>28</v>
      </c>
      <c r="E467" s="9">
        <v>151022</v>
      </c>
      <c r="F467" s="9">
        <v>0</v>
      </c>
      <c r="G467" s="9">
        <v>24317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6"/>
    </row>
    <row r="468" spans="1:14" ht="11.25" customHeight="1">
      <c r="A468" s="8" t="s">
        <v>65</v>
      </c>
      <c r="B468" s="9">
        <v>2</v>
      </c>
      <c r="C468" s="9">
        <v>14398</v>
      </c>
      <c r="D468" s="9">
        <v>51</v>
      </c>
      <c r="E468" s="9">
        <v>417442</v>
      </c>
      <c r="F468" s="9">
        <v>1</v>
      </c>
      <c r="G468" s="9">
        <v>54455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6"/>
    </row>
    <row r="469" spans="1:14" ht="11.25" customHeight="1">
      <c r="A469" s="8" t="s">
        <v>66</v>
      </c>
      <c r="B469" s="9">
        <v>3</v>
      </c>
      <c r="C469" s="9">
        <v>61960</v>
      </c>
      <c r="D469" s="9">
        <v>106</v>
      </c>
      <c r="E469" s="9">
        <v>659243</v>
      </c>
      <c r="F469" s="9">
        <v>2</v>
      </c>
      <c r="G469" s="9">
        <v>57162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6"/>
    </row>
    <row r="470" spans="1:14" ht="11.25" customHeight="1">
      <c r="A470" s="8" t="s">
        <v>67</v>
      </c>
      <c r="B470" s="9">
        <v>10</v>
      </c>
      <c r="C470" s="9">
        <v>290644</v>
      </c>
      <c r="D470" s="9">
        <v>189</v>
      </c>
      <c r="E470" s="9">
        <v>711465</v>
      </c>
      <c r="F470" s="9">
        <v>2</v>
      </c>
      <c r="G470" s="9">
        <v>49062</v>
      </c>
      <c r="H470" s="9">
        <v>1</v>
      </c>
      <c r="I470" s="9">
        <v>46</v>
      </c>
      <c r="J470" s="9">
        <v>0</v>
      </c>
      <c r="K470" s="9">
        <v>0</v>
      </c>
      <c r="L470" s="9">
        <v>0</v>
      </c>
      <c r="M470" s="9">
        <v>0</v>
      </c>
      <c r="N470" s="6"/>
    </row>
    <row r="471" spans="1:14" ht="11.25" customHeight="1">
      <c r="A471" s="8" t="s">
        <v>68</v>
      </c>
      <c r="B471" s="9">
        <v>7</v>
      </c>
      <c r="C471" s="9">
        <v>38687</v>
      </c>
      <c r="D471" s="9">
        <v>200</v>
      </c>
      <c r="E471" s="9">
        <v>1215765</v>
      </c>
      <c r="F471" s="9">
        <v>2</v>
      </c>
      <c r="G471" s="9">
        <v>43197</v>
      </c>
      <c r="H471" s="9">
        <v>1</v>
      </c>
      <c r="I471" s="9">
        <v>150</v>
      </c>
      <c r="J471" s="9">
        <v>0</v>
      </c>
      <c r="K471" s="9">
        <v>0</v>
      </c>
      <c r="L471" s="9">
        <v>0</v>
      </c>
      <c r="M471" s="9">
        <v>0</v>
      </c>
      <c r="N471" s="6"/>
    </row>
    <row r="472" spans="1:14" ht="11.25" customHeight="1">
      <c r="A472" s="8" t="s">
        <v>69</v>
      </c>
      <c r="B472" s="9">
        <v>15</v>
      </c>
      <c r="C472" s="9">
        <v>250067.2248</v>
      </c>
      <c r="D472" s="9">
        <v>357</v>
      </c>
      <c r="E472" s="9">
        <v>2299529.5263</v>
      </c>
      <c r="F472" s="9">
        <v>2</v>
      </c>
      <c r="G472" s="9">
        <v>10962.8706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6"/>
    </row>
    <row r="473" spans="1:14" ht="11.25" customHeight="1">
      <c r="A473" s="8" t="s">
        <v>70</v>
      </c>
      <c r="B473" s="9">
        <v>9</v>
      </c>
      <c r="C473" s="9">
        <v>72977.838699999993</v>
      </c>
      <c r="D473" s="9">
        <v>273</v>
      </c>
      <c r="E473" s="9">
        <v>1396703.4628999999</v>
      </c>
      <c r="F473" s="9">
        <v>2</v>
      </c>
      <c r="G473" s="9">
        <v>3603.7435999999998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6"/>
    </row>
    <row r="474" spans="1:14" ht="11.25" customHeight="1">
      <c r="A474" s="8" t="s">
        <v>71</v>
      </c>
      <c r="B474" s="9">
        <v>5</v>
      </c>
      <c r="C474" s="9">
        <v>53165.2526</v>
      </c>
      <c r="D474" s="9">
        <v>249</v>
      </c>
      <c r="E474" s="9">
        <v>789780.12040000001</v>
      </c>
      <c r="F474" s="9">
        <v>2</v>
      </c>
      <c r="G474" s="9">
        <v>52285.556700000001</v>
      </c>
      <c r="H474" s="9">
        <v>1</v>
      </c>
      <c r="I474" s="9">
        <v>1.4897</v>
      </c>
      <c r="J474" s="9">
        <v>0</v>
      </c>
      <c r="K474" s="9">
        <v>0</v>
      </c>
      <c r="L474" s="9">
        <v>0</v>
      </c>
      <c r="M474" s="9">
        <v>0</v>
      </c>
      <c r="N474" s="6"/>
    </row>
    <row r="475" spans="1:14" ht="11.25" customHeight="1">
      <c r="A475" s="8" t="s">
        <v>72</v>
      </c>
      <c r="B475" s="9">
        <v>0</v>
      </c>
      <c r="C475" s="9">
        <v>11469.0532</v>
      </c>
      <c r="D475" s="9">
        <v>260</v>
      </c>
      <c r="E475" s="9">
        <v>919521.40650000004</v>
      </c>
      <c r="F475" s="9">
        <v>1</v>
      </c>
      <c r="G475" s="9">
        <v>14900.631299999999</v>
      </c>
      <c r="H475" s="9">
        <v>2</v>
      </c>
      <c r="I475" s="9">
        <v>138.56649999999999</v>
      </c>
      <c r="J475" s="9">
        <v>0</v>
      </c>
      <c r="K475" s="9">
        <v>0</v>
      </c>
      <c r="L475" s="9">
        <v>0</v>
      </c>
      <c r="M475" s="9">
        <v>0</v>
      </c>
      <c r="N475" s="6"/>
    </row>
    <row r="476" spans="1:14" ht="11.25" customHeight="1">
      <c r="A476" s="8" t="s">
        <v>73</v>
      </c>
      <c r="B476" s="9">
        <v>3</v>
      </c>
      <c r="C476" s="9">
        <v>14646.5936</v>
      </c>
      <c r="D476" s="9">
        <v>213</v>
      </c>
      <c r="E476" s="9">
        <v>897377.01910000003</v>
      </c>
      <c r="F476" s="9">
        <v>1</v>
      </c>
      <c r="G476" s="9">
        <v>32849.272499999999</v>
      </c>
      <c r="H476" s="9">
        <v>7</v>
      </c>
      <c r="I476" s="9">
        <v>1682.9362000000001</v>
      </c>
      <c r="J476" s="9">
        <v>0</v>
      </c>
      <c r="K476" s="9">
        <v>0</v>
      </c>
      <c r="L476" s="9">
        <v>0</v>
      </c>
      <c r="M476" s="9">
        <v>0</v>
      </c>
      <c r="N476" s="6"/>
    </row>
    <row r="477" spans="1:14" ht="11.25" customHeight="1">
      <c r="A477" s="8" t="s">
        <v>74</v>
      </c>
      <c r="B477" s="9">
        <v>1</v>
      </c>
      <c r="C477" s="9">
        <v>57919.754800000002</v>
      </c>
      <c r="D477" s="9">
        <v>200</v>
      </c>
      <c r="E477" s="9">
        <v>1093852.0296</v>
      </c>
      <c r="F477" s="9">
        <v>2</v>
      </c>
      <c r="G477" s="9">
        <v>24650.522000000001</v>
      </c>
      <c r="H477" s="9">
        <v>2</v>
      </c>
      <c r="I477" s="9">
        <v>7506.1088</v>
      </c>
      <c r="J477" s="9">
        <v>0</v>
      </c>
      <c r="K477" s="9">
        <v>0</v>
      </c>
      <c r="L477" s="9">
        <v>0</v>
      </c>
      <c r="M477" s="9">
        <v>0</v>
      </c>
      <c r="N477" s="6"/>
    </row>
    <row r="478" spans="1:14" ht="11.25" customHeight="1">
      <c r="A478" s="8" t="s">
        <v>75</v>
      </c>
      <c r="B478" s="9">
        <v>5</v>
      </c>
      <c r="C478" s="9">
        <v>365506.37410000002</v>
      </c>
      <c r="D478" s="9">
        <v>387</v>
      </c>
      <c r="E478" s="9">
        <v>1785868.5577</v>
      </c>
      <c r="F478" s="9">
        <v>2</v>
      </c>
      <c r="G478" s="9">
        <v>19540.9287</v>
      </c>
      <c r="H478" s="9">
        <v>1</v>
      </c>
      <c r="I478" s="9">
        <v>506.93490000000003</v>
      </c>
      <c r="J478" s="9">
        <v>0</v>
      </c>
      <c r="K478" s="9">
        <v>0</v>
      </c>
      <c r="L478" s="9">
        <v>0</v>
      </c>
      <c r="M478" s="9">
        <v>0</v>
      </c>
      <c r="N478" s="6"/>
    </row>
    <row r="479" spans="1:14" ht="11.25" customHeight="1">
      <c r="A479" s="8" t="s">
        <v>76</v>
      </c>
      <c r="B479" s="9">
        <v>13</v>
      </c>
      <c r="C479" s="9">
        <v>212055.72519999999</v>
      </c>
      <c r="D479" s="9">
        <v>515</v>
      </c>
      <c r="E479" s="9">
        <v>2394096.5318999998</v>
      </c>
      <c r="F479" s="9">
        <v>4</v>
      </c>
      <c r="G479" s="9">
        <v>24050.5661</v>
      </c>
      <c r="H479" s="9">
        <v>0</v>
      </c>
      <c r="I479" s="9">
        <v>4.4614000000000003</v>
      </c>
      <c r="J479" s="9">
        <v>0</v>
      </c>
      <c r="K479" s="9">
        <v>0</v>
      </c>
      <c r="L479" s="9">
        <v>0</v>
      </c>
      <c r="M479" s="9">
        <v>0</v>
      </c>
      <c r="N479" s="6"/>
    </row>
    <row r="480" spans="1:14" ht="11.25" customHeight="1">
      <c r="A480" s="8" t="s">
        <v>77</v>
      </c>
      <c r="B480" s="9">
        <v>3</v>
      </c>
      <c r="C480" s="9">
        <v>48619.508099999999</v>
      </c>
      <c r="D480" s="9">
        <v>276</v>
      </c>
      <c r="E480" s="9">
        <v>1219686.524</v>
      </c>
      <c r="F480" s="9">
        <v>0</v>
      </c>
      <c r="G480" s="9">
        <v>21505.1963</v>
      </c>
      <c r="H480" s="9">
        <v>0</v>
      </c>
      <c r="I480" s="9">
        <v>345.91489999999999</v>
      </c>
      <c r="J480" s="9">
        <v>0</v>
      </c>
      <c r="K480" s="9">
        <v>0</v>
      </c>
      <c r="L480" s="9">
        <v>0</v>
      </c>
      <c r="M480" s="9">
        <v>0</v>
      </c>
      <c r="N480" s="6"/>
    </row>
    <row r="481" spans="1:14" ht="11.25" customHeight="1">
      <c r="A481" s="8" t="s">
        <v>78</v>
      </c>
      <c r="B481" s="9">
        <v>0</v>
      </c>
      <c r="C481" s="9">
        <v>34488.150699999998</v>
      </c>
      <c r="D481" s="9">
        <v>233</v>
      </c>
      <c r="E481" s="9">
        <v>1102914.8888000001</v>
      </c>
      <c r="F481" s="9">
        <v>1</v>
      </c>
      <c r="G481" s="9">
        <v>16158.1523</v>
      </c>
      <c r="H481" s="9">
        <v>0</v>
      </c>
      <c r="I481" s="9">
        <v>654.31020000000001</v>
      </c>
      <c r="J481" s="9">
        <v>0</v>
      </c>
      <c r="K481" s="9">
        <v>0</v>
      </c>
      <c r="L481" s="9">
        <v>0</v>
      </c>
      <c r="M481" s="9">
        <v>0</v>
      </c>
      <c r="N481" s="6"/>
    </row>
    <row r="482" spans="1:14" ht="11.25" customHeight="1">
      <c r="A482" s="8" t="s">
        <v>79</v>
      </c>
      <c r="B482" s="9">
        <v>2</v>
      </c>
      <c r="C482" s="9">
        <v>3667.8679999999999</v>
      </c>
      <c r="D482" s="9">
        <v>234</v>
      </c>
      <c r="E482" s="9">
        <v>1059190.1969000001</v>
      </c>
      <c r="F482" s="9">
        <v>1</v>
      </c>
      <c r="G482" s="9">
        <v>1423.7415000000001</v>
      </c>
      <c r="H482" s="9">
        <v>1</v>
      </c>
      <c r="I482" s="9">
        <v>200.15369999999999</v>
      </c>
      <c r="J482" s="9">
        <v>0</v>
      </c>
      <c r="K482" s="9">
        <v>0</v>
      </c>
      <c r="L482" s="9">
        <v>0</v>
      </c>
      <c r="M482" s="9">
        <v>0</v>
      </c>
      <c r="N482" s="6"/>
    </row>
    <row r="483" spans="1:14" ht="11.25" customHeight="1">
      <c r="A483" s="8" t="s">
        <v>80</v>
      </c>
      <c r="B483" s="9">
        <v>1</v>
      </c>
      <c r="C483" s="9">
        <v>8716.9305000000004</v>
      </c>
      <c r="D483" s="9">
        <v>275</v>
      </c>
      <c r="E483" s="9">
        <v>1129213.8315000001</v>
      </c>
      <c r="F483" s="9">
        <v>1</v>
      </c>
      <c r="G483" s="9">
        <v>29512.4087</v>
      </c>
      <c r="H483" s="9">
        <v>3</v>
      </c>
      <c r="I483" s="9">
        <v>1009.0258</v>
      </c>
      <c r="J483" s="9">
        <v>1</v>
      </c>
      <c r="K483" s="9">
        <v>1.5205</v>
      </c>
      <c r="L483" s="9">
        <v>0</v>
      </c>
      <c r="M483" s="9">
        <v>0</v>
      </c>
      <c r="N483" s="6"/>
    </row>
    <row r="484" spans="1:14" ht="11.25" customHeight="1">
      <c r="A484" s="8" t="s">
        <v>81</v>
      </c>
      <c r="B484" s="9">
        <v>3</v>
      </c>
      <c r="C484" s="9">
        <v>46367.442000000003</v>
      </c>
      <c r="D484" s="9">
        <v>350</v>
      </c>
      <c r="E484" s="9">
        <v>1385245.9942000001</v>
      </c>
      <c r="F484" s="9">
        <v>0</v>
      </c>
      <c r="G484" s="9">
        <v>8040.89</v>
      </c>
      <c r="H484" s="9">
        <v>3</v>
      </c>
      <c r="I484" s="9">
        <v>64.023399999999995</v>
      </c>
      <c r="J484" s="9">
        <v>0</v>
      </c>
      <c r="K484" s="9">
        <v>0</v>
      </c>
      <c r="L484" s="9">
        <v>0</v>
      </c>
      <c r="M484" s="9">
        <v>0</v>
      </c>
      <c r="N484" s="6"/>
    </row>
    <row r="485" spans="1:14" ht="11.25" customHeight="1">
      <c r="A485" s="8" t="s">
        <v>82</v>
      </c>
      <c r="B485" s="9">
        <v>0</v>
      </c>
      <c r="C485" s="9">
        <v>27603</v>
      </c>
      <c r="D485" s="9">
        <v>535</v>
      </c>
      <c r="E485" s="9">
        <v>1441743.0793999999</v>
      </c>
      <c r="F485" s="9">
        <v>4</v>
      </c>
      <c r="G485" s="9">
        <v>219.82210000000001</v>
      </c>
      <c r="H485" s="9">
        <v>0</v>
      </c>
      <c r="I485" s="9">
        <v>440.24169999999998</v>
      </c>
      <c r="J485" s="9">
        <v>1</v>
      </c>
      <c r="K485" s="9">
        <v>15.204499999999999</v>
      </c>
      <c r="L485" s="9">
        <v>0</v>
      </c>
      <c r="M485" s="9">
        <v>0</v>
      </c>
      <c r="N485" s="6"/>
    </row>
    <row r="486" spans="1:14" ht="11.25" customHeight="1">
      <c r="A486" s="8" t="s">
        <v>83</v>
      </c>
      <c r="B486" s="9">
        <v>1</v>
      </c>
      <c r="C486" s="9">
        <v>3571.9913999999999</v>
      </c>
      <c r="D486" s="9">
        <v>612</v>
      </c>
      <c r="E486" s="9">
        <v>1519565.4062999999</v>
      </c>
      <c r="F486" s="9">
        <v>2</v>
      </c>
      <c r="G486" s="9">
        <v>2377.1313</v>
      </c>
      <c r="H486" s="9">
        <v>1</v>
      </c>
      <c r="I486" s="9">
        <v>59.841900000000003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1.25" customHeight="1">
      <c r="A487" s="8" t="s">
        <v>84</v>
      </c>
      <c r="B487" s="9">
        <v>2</v>
      </c>
      <c r="C487" s="9">
        <v>25419.3603</v>
      </c>
      <c r="D487" s="9">
        <v>573</v>
      </c>
      <c r="E487" s="9">
        <v>1466297.9495000001</v>
      </c>
      <c r="F487" s="9">
        <v>1</v>
      </c>
      <c r="G487" s="9">
        <v>4683.3266999999996</v>
      </c>
      <c r="H487" s="9">
        <v>6</v>
      </c>
      <c r="I487" s="9">
        <v>227.66059999999999</v>
      </c>
      <c r="J487" s="9">
        <v>0</v>
      </c>
      <c r="K487" s="9">
        <v>0</v>
      </c>
      <c r="L487" s="9">
        <v>0</v>
      </c>
      <c r="M487" s="9">
        <v>0</v>
      </c>
      <c r="N487" s="6"/>
    </row>
    <row r="488" spans="1:14" ht="11.25" customHeight="1">
      <c r="A488" s="8" t="s">
        <v>85</v>
      </c>
      <c r="B488" s="9">
        <v>2</v>
      </c>
      <c r="C488" s="9">
        <v>47231.958299999998</v>
      </c>
      <c r="D488" s="9">
        <v>432</v>
      </c>
      <c r="E488" s="9">
        <v>1541464.1118000001</v>
      </c>
      <c r="F488" s="9">
        <v>3</v>
      </c>
      <c r="G488" s="9">
        <v>9292.9907000000003</v>
      </c>
      <c r="H488" s="9">
        <v>5</v>
      </c>
      <c r="I488" s="9">
        <v>357.61419999999998</v>
      </c>
      <c r="J488" s="9">
        <v>2</v>
      </c>
      <c r="K488" s="9">
        <v>20.373999999999999</v>
      </c>
      <c r="L488" s="9">
        <v>1</v>
      </c>
      <c r="M488" s="9">
        <v>0.9123</v>
      </c>
      <c r="N488" s="6"/>
    </row>
    <row r="489" spans="1:14" ht="11.25" customHeight="1">
      <c r="A489" s="8" t="s">
        <v>86</v>
      </c>
      <c r="B489" s="9">
        <v>0</v>
      </c>
      <c r="C489" s="9">
        <v>9302.1602999999996</v>
      </c>
      <c r="D489" s="9">
        <v>330</v>
      </c>
      <c r="E489" s="9">
        <v>1712912.7690000001</v>
      </c>
      <c r="F489" s="9">
        <v>0</v>
      </c>
      <c r="G489" s="9">
        <v>1978.4338</v>
      </c>
      <c r="H489" s="9">
        <v>2</v>
      </c>
      <c r="I489" s="9">
        <v>2821.0637000000002</v>
      </c>
      <c r="J489" s="9">
        <v>0</v>
      </c>
      <c r="K489" s="9">
        <v>0</v>
      </c>
      <c r="L489" s="9">
        <v>1</v>
      </c>
      <c r="M489" s="9">
        <v>0.30409999999999998</v>
      </c>
      <c r="N489" s="6"/>
    </row>
    <row r="490" spans="1:14" ht="11.25" customHeight="1">
      <c r="A490" s="8" t="s">
        <v>87</v>
      </c>
      <c r="B490" s="9">
        <v>118</v>
      </c>
      <c r="C490" s="9">
        <v>2222594.1866000001</v>
      </c>
      <c r="D490" s="9">
        <v>6990</v>
      </c>
      <c r="E490" s="9">
        <v>28926844.4058</v>
      </c>
      <c r="F490" s="9">
        <v>71</v>
      </c>
      <c r="G490" s="9">
        <v>888640.18489999999</v>
      </c>
      <c r="H490" s="9">
        <v>36</v>
      </c>
      <c r="I490" s="9">
        <v>16216.347599999999</v>
      </c>
      <c r="J490" s="9">
        <v>4</v>
      </c>
      <c r="K490" s="9">
        <v>37.098999999999997</v>
      </c>
      <c r="L490" s="9">
        <v>2</v>
      </c>
      <c r="M490" s="9">
        <v>1.2163999999999999</v>
      </c>
      <c r="N490" s="6"/>
    </row>
    <row r="491" spans="1:14" ht="11.25" customHeight="1">
      <c r="A491" s="8" t="s">
        <v>88</v>
      </c>
      <c r="B491" s="9">
        <v>0</v>
      </c>
      <c r="C491" s="9">
        <v>9302.1602999999996</v>
      </c>
      <c r="D491" s="9">
        <v>134</v>
      </c>
      <c r="E491" s="9">
        <v>662674.45420000004</v>
      </c>
      <c r="F491" s="9">
        <v>0</v>
      </c>
      <c r="G491" s="9">
        <v>1370.2538</v>
      </c>
      <c r="H491" s="9">
        <v>2</v>
      </c>
      <c r="I491" s="9">
        <v>2821.0637000000002</v>
      </c>
      <c r="J491" s="9">
        <v>0</v>
      </c>
      <c r="K491" s="9">
        <v>0</v>
      </c>
      <c r="L491" s="9">
        <v>0</v>
      </c>
      <c r="M491" s="9">
        <v>0</v>
      </c>
      <c r="N491" s="6"/>
    </row>
    <row r="492" spans="1:14" ht="11.25" customHeight="1">
      <c r="A492" s="10" t="s">
        <v>89</v>
      </c>
      <c r="B492" s="9">
        <v>0</v>
      </c>
      <c r="C492" s="9">
        <v>2004</v>
      </c>
      <c r="D492" s="9">
        <v>25</v>
      </c>
      <c r="E492" s="9">
        <v>88491.167100000006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6"/>
    </row>
    <row r="493" spans="1:14" ht="11.25" customHeight="1">
      <c r="A493" s="10" t="s">
        <v>90</v>
      </c>
      <c r="B493" s="9">
        <v>0</v>
      </c>
      <c r="C493" s="9">
        <v>0</v>
      </c>
      <c r="D493" s="9">
        <v>30</v>
      </c>
      <c r="E493" s="9">
        <v>269907.51329999999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6"/>
    </row>
    <row r="494" spans="1:14" ht="11.25" customHeight="1">
      <c r="A494" s="10" t="s">
        <v>91</v>
      </c>
      <c r="B494" s="9">
        <v>0</v>
      </c>
      <c r="C494" s="9">
        <v>0</v>
      </c>
      <c r="D494" s="9">
        <v>36</v>
      </c>
      <c r="E494" s="9">
        <v>94184.146800000002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1.25" customHeight="1">
      <c r="A495" s="10" t="s">
        <v>92</v>
      </c>
      <c r="B495" s="9">
        <v>0</v>
      </c>
      <c r="C495" s="9">
        <v>0</v>
      </c>
      <c r="D495" s="9">
        <v>28</v>
      </c>
      <c r="E495" s="9">
        <v>145549.92850000001</v>
      </c>
      <c r="F495" s="9">
        <v>0</v>
      </c>
      <c r="G495" s="9">
        <v>608.17999999999995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6"/>
    </row>
    <row r="496" spans="1:14" ht="11.25" customHeight="1">
      <c r="A496" s="10" t="s">
        <v>93</v>
      </c>
      <c r="B496" s="9">
        <v>0</v>
      </c>
      <c r="C496" s="9">
        <v>0</v>
      </c>
      <c r="D496" s="9">
        <v>33</v>
      </c>
      <c r="E496" s="9">
        <v>104146.78019999999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6"/>
    </row>
    <row r="497" spans="1:15" ht="11.25" customHeight="1">
      <c r="A497" s="10" t="s">
        <v>94</v>
      </c>
      <c r="B497" s="9">
        <v>0</v>
      </c>
      <c r="C497" s="9">
        <v>0</v>
      </c>
      <c r="D497" s="9">
        <v>21</v>
      </c>
      <c r="E497" s="9">
        <v>95539.390799999994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6"/>
    </row>
    <row r="498" spans="1:15" ht="11.25" customHeight="1">
      <c r="A498" s="10" t="s">
        <v>95</v>
      </c>
      <c r="B498" s="9">
        <v>0</v>
      </c>
      <c r="C498" s="9">
        <v>0</v>
      </c>
      <c r="D498" s="9">
        <v>26</v>
      </c>
      <c r="E498" s="9">
        <v>161206.34570000001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6"/>
    </row>
    <row r="499" spans="1:15" ht="11.25" customHeight="1">
      <c r="A499" s="10" t="s">
        <v>96</v>
      </c>
      <c r="B499" s="9">
        <v>0</v>
      </c>
      <c r="C499" s="9">
        <v>0</v>
      </c>
      <c r="D499" s="9">
        <v>22</v>
      </c>
      <c r="E499" s="9">
        <v>179704.2095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1</v>
      </c>
      <c r="M499" s="9">
        <v>0.30409999999999998</v>
      </c>
      <c r="N499" s="6"/>
    </row>
    <row r="500" spans="1:15" ht="11.25" customHeight="1">
      <c r="A500" s="8" t="s">
        <v>97</v>
      </c>
      <c r="B500" s="9">
        <v>1</v>
      </c>
      <c r="C500" s="9">
        <v>608.17999999999995</v>
      </c>
      <c r="D500" s="9">
        <v>105</v>
      </c>
      <c r="E500" s="9">
        <v>470061.83390000003</v>
      </c>
      <c r="F500" s="9">
        <v>0</v>
      </c>
      <c r="G500" s="9">
        <v>24.433800000000002</v>
      </c>
      <c r="H500" s="9">
        <v>1</v>
      </c>
      <c r="I500" s="9">
        <v>1.2163999999999999</v>
      </c>
      <c r="J500" s="9">
        <v>3</v>
      </c>
      <c r="K500" s="9">
        <v>7.9062999999999999</v>
      </c>
      <c r="L500" s="9">
        <v>0</v>
      </c>
      <c r="M500" s="9">
        <v>0</v>
      </c>
      <c r="N500" s="6"/>
    </row>
    <row r="501" spans="1:15" ht="11.25" customHeight="1">
      <c r="A501" s="10" t="s">
        <v>98</v>
      </c>
      <c r="B501" s="9">
        <v>1</v>
      </c>
      <c r="C501" s="9">
        <v>608.17999999999995</v>
      </c>
      <c r="D501" s="9">
        <v>17</v>
      </c>
      <c r="E501" s="9">
        <v>94122.882599999997</v>
      </c>
      <c r="F501" s="9">
        <v>0</v>
      </c>
      <c r="G501" s="9">
        <v>0</v>
      </c>
      <c r="H501" s="9">
        <v>1</v>
      </c>
      <c r="I501" s="9">
        <v>1.2163999999999999</v>
      </c>
      <c r="J501" s="9">
        <v>0</v>
      </c>
      <c r="K501" s="9">
        <v>0</v>
      </c>
      <c r="L501" s="9">
        <v>0</v>
      </c>
      <c r="M501" s="9">
        <v>0</v>
      </c>
      <c r="N501" s="6"/>
    </row>
    <row r="502" spans="1:15" ht="11.25" customHeight="1">
      <c r="A502" s="10" t="s">
        <v>99</v>
      </c>
      <c r="B502" s="9">
        <v>0</v>
      </c>
      <c r="C502" s="9">
        <v>0</v>
      </c>
      <c r="D502" s="9">
        <v>13</v>
      </c>
      <c r="E502" s="9">
        <v>62417.221899999997</v>
      </c>
      <c r="F502" s="9">
        <v>0</v>
      </c>
      <c r="G502" s="9">
        <v>24.433800000000002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6"/>
    </row>
    <row r="503" spans="1:15" ht="11.25" customHeight="1">
      <c r="A503" s="10" t="s">
        <v>100</v>
      </c>
      <c r="B503" s="9">
        <v>0</v>
      </c>
      <c r="C503" s="9">
        <v>0</v>
      </c>
      <c r="D503" s="9">
        <v>22</v>
      </c>
      <c r="E503" s="9">
        <v>145803.13860000001</v>
      </c>
      <c r="F503" s="9">
        <v>0</v>
      </c>
      <c r="G503" s="9">
        <v>0</v>
      </c>
      <c r="H503" s="9">
        <v>0</v>
      </c>
      <c r="I503" s="9">
        <v>0</v>
      </c>
      <c r="J503" s="9">
        <v>1</v>
      </c>
      <c r="K503" s="9">
        <v>6.0818000000000003</v>
      </c>
      <c r="L503" s="9">
        <v>0</v>
      </c>
      <c r="M503" s="9">
        <v>0</v>
      </c>
      <c r="N503" s="6"/>
    </row>
    <row r="504" spans="1:15" ht="11.25" customHeight="1">
      <c r="A504" s="10" t="s">
        <v>101</v>
      </c>
      <c r="B504" s="9">
        <v>0</v>
      </c>
      <c r="C504" s="9">
        <v>0</v>
      </c>
      <c r="D504" s="9">
        <v>36</v>
      </c>
      <c r="E504" s="9">
        <v>84712.574299999993</v>
      </c>
      <c r="F504" s="9">
        <v>0</v>
      </c>
      <c r="G504" s="9">
        <v>0</v>
      </c>
      <c r="H504" s="9">
        <v>0</v>
      </c>
      <c r="I504" s="9">
        <v>0</v>
      </c>
      <c r="J504" s="9">
        <v>2</v>
      </c>
      <c r="K504" s="9">
        <v>1.8245</v>
      </c>
      <c r="L504" s="9">
        <v>0</v>
      </c>
      <c r="M504" s="9">
        <v>0</v>
      </c>
      <c r="N504" s="6"/>
    </row>
    <row r="505" spans="1:15" ht="11.25" customHeight="1">
      <c r="A505" s="10" t="s">
        <v>89</v>
      </c>
      <c r="B505" s="9">
        <v>0</v>
      </c>
      <c r="C505" s="9">
        <v>0</v>
      </c>
      <c r="D505" s="9">
        <v>17</v>
      </c>
      <c r="E505" s="9">
        <v>83006.016499999998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6"/>
    </row>
    <row r="506" spans="1:15" ht="22.5" customHeight="1">
      <c r="A506" s="11" t="s">
        <v>102</v>
      </c>
      <c r="B506" s="9">
        <v>1</v>
      </c>
      <c r="C506" s="9">
        <v>-8693.9802999999993</v>
      </c>
      <c r="D506" s="9">
        <v>-29</v>
      </c>
      <c r="E506" s="9">
        <v>-192612.62030000001</v>
      </c>
      <c r="F506" s="9">
        <v>0</v>
      </c>
      <c r="G506" s="9">
        <v>-1345.82</v>
      </c>
      <c r="H506" s="9">
        <v>-1</v>
      </c>
      <c r="I506" s="9">
        <v>-2819.8472999999999</v>
      </c>
      <c r="J506" s="9">
        <v>3</v>
      </c>
      <c r="K506" s="9">
        <v>7.9062999999999999</v>
      </c>
      <c r="L506" s="9">
        <v>0</v>
      </c>
      <c r="M506" s="9">
        <v>0</v>
      </c>
      <c r="N506" s="6"/>
    </row>
    <row r="507" spans="1:15" ht="22.5" customHeight="1">
      <c r="A507" s="106" t="s">
        <v>103</v>
      </c>
      <c r="B507" s="107">
        <v>100</v>
      </c>
      <c r="C507" s="107">
        <v>-93.461948833541385</v>
      </c>
      <c r="D507" s="107">
        <v>-21.641791044776099</v>
      </c>
      <c r="E507" s="107">
        <v>-29.065949212200671</v>
      </c>
      <c r="F507" s="107">
        <v>0</v>
      </c>
      <c r="G507" s="107">
        <v>-98.216841288818173</v>
      </c>
      <c r="H507" s="107">
        <v>-50</v>
      </c>
      <c r="I507" s="107">
        <v>-99.95688151245929</v>
      </c>
      <c r="J507" s="107">
        <v>300</v>
      </c>
      <c r="K507" s="107">
        <v>790.63</v>
      </c>
      <c r="L507" s="107">
        <v>0</v>
      </c>
      <c r="M507" s="107">
        <v>0</v>
      </c>
      <c r="N507" s="6"/>
      <c r="O507" s="17"/>
    </row>
    <row r="508" spans="1:15" ht="33.75" customHeight="1">
      <c r="A508" s="11" t="s">
        <v>161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"/>
    </row>
    <row r="509" spans="1:15" ht="11.25" customHeight="1">
      <c r="A509" s="14" t="s">
        <v>104</v>
      </c>
      <c r="B509" s="9">
        <v>119</v>
      </c>
      <c r="C509" s="9">
        <v>2223202.3665999998</v>
      </c>
      <c r="D509" s="9">
        <v>7095</v>
      </c>
      <c r="E509" s="9">
        <v>29396906.239700001</v>
      </c>
      <c r="F509" s="9">
        <v>71</v>
      </c>
      <c r="G509" s="9">
        <v>888664.61869999999</v>
      </c>
      <c r="H509" s="9">
        <v>37</v>
      </c>
      <c r="I509" s="9">
        <v>16217.564</v>
      </c>
      <c r="J509" s="9">
        <v>7</v>
      </c>
      <c r="K509" s="9">
        <v>45.005299999999998</v>
      </c>
      <c r="L509" s="9">
        <v>2</v>
      </c>
      <c r="M509" s="9">
        <v>1.2163999999999999</v>
      </c>
      <c r="N509" s="6"/>
    </row>
    <row r="516" spans="1:14" ht="11.25" customHeight="1">
      <c r="A516" s="3" t="s">
        <v>439</v>
      </c>
      <c r="B516" s="19" t="s">
        <v>451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4" ht="11.25" customHeight="1">
      <c r="A517" s="5" t="s">
        <v>441</v>
      </c>
      <c r="B517" s="19" t="s">
        <v>452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4" ht="11.25" customHeight="1">
      <c r="L518" s="2" t="s">
        <v>4</v>
      </c>
    </row>
    <row r="519" spans="1:14" ht="10.5" customHeight="1">
      <c r="A519" s="6" t="s">
        <v>141</v>
      </c>
      <c r="B519" s="20" t="s">
        <v>195</v>
      </c>
      <c r="C519" s="20"/>
      <c r="D519" s="20" t="s">
        <v>220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6"/>
    </row>
    <row r="520" spans="1:14" ht="11.25" customHeight="1">
      <c r="A520" s="13" t="s">
        <v>144</v>
      </c>
      <c r="B520" s="19" t="s">
        <v>196</v>
      </c>
      <c r="C520" s="19"/>
      <c r="D520" s="19" t="s">
        <v>221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4" ht="11.25" customHeight="1">
      <c r="B521" s="21" t="s">
        <v>146</v>
      </c>
      <c r="C521" s="21"/>
      <c r="D521" s="21" t="s">
        <v>147</v>
      </c>
      <c r="E521" s="21"/>
      <c r="F521" s="21"/>
      <c r="G521" s="21"/>
      <c r="H521" s="21"/>
      <c r="I521" s="21"/>
      <c r="J521" s="21"/>
      <c r="K521" s="21"/>
      <c r="L521" s="21"/>
      <c r="M521" s="21"/>
      <c r="N521" s="6"/>
    </row>
    <row r="522" spans="1:14" ht="11.25" customHeight="1">
      <c r="B522" s="22" t="s">
        <v>185</v>
      </c>
      <c r="C522" s="22"/>
      <c r="D522" s="22" t="s">
        <v>148</v>
      </c>
      <c r="E522" s="22"/>
      <c r="F522" s="22" t="s">
        <v>222</v>
      </c>
      <c r="G522" s="22"/>
      <c r="H522" s="22" t="s">
        <v>223</v>
      </c>
      <c r="I522" s="22"/>
      <c r="J522" s="22" t="s">
        <v>224</v>
      </c>
      <c r="K522" s="22"/>
      <c r="L522" s="22" t="s">
        <v>185</v>
      </c>
      <c r="M522" s="22"/>
      <c r="N522" s="6"/>
    </row>
    <row r="523" spans="1:14" ht="11.25" customHeight="1">
      <c r="B523" s="22" t="s">
        <v>189</v>
      </c>
      <c r="C523" s="22"/>
      <c r="D523" s="22" t="s">
        <v>153</v>
      </c>
      <c r="E523" s="22"/>
      <c r="F523" s="22" t="s">
        <v>225</v>
      </c>
      <c r="G523" s="22"/>
      <c r="H523" s="22" t="s">
        <v>226</v>
      </c>
      <c r="I523" s="22"/>
      <c r="J523" s="22" t="s">
        <v>227</v>
      </c>
      <c r="K523" s="22"/>
      <c r="L523" s="22" t="s">
        <v>189</v>
      </c>
      <c r="M523" s="22"/>
      <c r="N523" s="6"/>
    </row>
    <row r="524" spans="1:14" ht="11.25" customHeight="1">
      <c r="B524" s="23" t="s">
        <v>158</v>
      </c>
      <c r="C524" s="23"/>
      <c r="D524" s="23" t="s">
        <v>158</v>
      </c>
      <c r="E524" s="23"/>
      <c r="F524" s="23" t="s">
        <v>158</v>
      </c>
      <c r="G524" s="23"/>
      <c r="H524" s="23" t="s">
        <v>158</v>
      </c>
      <c r="I524" s="23"/>
      <c r="J524" s="23" t="s">
        <v>158</v>
      </c>
      <c r="K524" s="23"/>
      <c r="L524" s="23" t="s">
        <v>158</v>
      </c>
      <c r="M524" s="23"/>
      <c r="N524" s="6"/>
    </row>
    <row r="525" spans="1:14" ht="10.5" customHeight="1">
      <c r="A525" s="2" t="s">
        <v>15</v>
      </c>
      <c r="B525" s="2" t="s">
        <v>159</v>
      </c>
      <c r="C525" s="2" t="s">
        <v>160</v>
      </c>
      <c r="D525" s="2" t="s">
        <v>159</v>
      </c>
      <c r="E525" s="2" t="s">
        <v>160</v>
      </c>
      <c r="F525" s="2" t="s">
        <v>159</v>
      </c>
      <c r="G525" s="2" t="s">
        <v>160</v>
      </c>
      <c r="H525" s="2" t="s">
        <v>159</v>
      </c>
      <c r="I525" s="2" t="s">
        <v>160</v>
      </c>
      <c r="J525" s="2" t="s">
        <v>159</v>
      </c>
      <c r="K525" s="2" t="s">
        <v>160</v>
      </c>
      <c r="L525" s="2" t="s">
        <v>159</v>
      </c>
      <c r="M525" s="2" t="s">
        <v>160</v>
      </c>
      <c r="N525" s="6"/>
    </row>
    <row r="526" spans="1:14" ht="11.25" customHeight="1">
      <c r="A526" s="4" t="s">
        <v>18</v>
      </c>
      <c r="B526" s="4" t="s">
        <v>19</v>
      </c>
      <c r="C526" s="4" t="s">
        <v>20</v>
      </c>
      <c r="D526" s="4" t="s">
        <v>19</v>
      </c>
      <c r="E526" s="4" t="s">
        <v>20</v>
      </c>
      <c r="F526" s="4" t="s">
        <v>19</v>
      </c>
      <c r="G526" s="4" t="s">
        <v>20</v>
      </c>
      <c r="H526" s="4" t="s">
        <v>19</v>
      </c>
      <c r="I526" s="4" t="s">
        <v>20</v>
      </c>
      <c r="J526" s="4" t="s">
        <v>19</v>
      </c>
      <c r="K526" s="4" t="s">
        <v>20</v>
      </c>
      <c r="L526" s="4" t="s">
        <v>19</v>
      </c>
      <c r="M526" s="4" t="s">
        <v>20</v>
      </c>
      <c r="N526" s="6"/>
    </row>
    <row r="527" spans="1:14" ht="11.25" customHeight="1">
      <c r="A527" s="8" t="s">
        <v>21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1.25" customHeight="1">
      <c r="A528" s="8" t="s">
        <v>22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1.25" customHeight="1">
      <c r="A529" s="8" t="s">
        <v>23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1.25" customHeight="1">
      <c r="A530" s="8" t="s">
        <v>24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1.25" customHeight="1">
      <c r="A531" s="8" t="s">
        <v>25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1.25" customHeight="1">
      <c r="A532" s="8" t="s">
        <v>26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6"/>
    </row>
    <row r="533" spans="1:14" ht="11.25" customHeight="1">
      <c r="A533" s="8" t="s">
        <v>27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1.25" customHeight="1">
      <c r="A534" s="8" t="s">
        <v>28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6"/>
    </row>
    <row r="535" spans="1:14" ht="11.25" customHeight="1">
      <c r="A535" s="8" t="s">
        <v>29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6"/>
    </row>
    <row r="536" spans="1:14" ht="11.25" customHeight="1">
      <c r="A536" s="8" t="s">
        <v>30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1.25" customHeight="1">
      <c r="A537" s="8" t="s">
        <v>31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1.25" customHeight="1">
      <c r="A538" s="8" t="s">
        <v>32</v>
      </c>
      <c r="B538" s="9">
        <v>0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1.25" customHeight="1">
      <c r="A539" s="8" t="s">
        <v>33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1.25" customHeight="1">
      <c r="A540" s="8" t="s">
        <v>34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6"/>
    </row>
    <row r="541" spans="1:14" ht="11.25" customHeight="1">
      <c r="A541" s="8" t="s">
        <v>35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6"/>
    </row>
    <row r="542" spans="1:14" ht="11.25" customHeight="1">
      <c r="A542" s="8" t="s">
        <v>36</v>
      </c>
      <c r="B542" s="9">
        <v>1</v>
      </c>
      <c r="C542" s="9">
        <v>353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1.25" customHeight="1">
      <c r="A543" s="8" t="s">
        <v>37</v>
      </c>
      <c r="B543" s="9">
        <v>0</v>
      </c>
      <c r="C543" s="9">
        <v>0</v>
      </c>
      <c r="D543" s="9">
        <v>1</v>
      </c>
      <c r="E543" s="9">
        <v>233</v>
      </c>
      <c r="F543" s="9">
        <v>1</v>
      </c>
      <c r="G543" s="9">
        <v>233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1.25" customHeight="1">
      <c r="A544" s="8" t="s">
        <v>38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1.25" customHeight="1">
      <c r="A545" s="8" t="s">
        <v>39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1.25" customHeight="1">
      <c r="A546" s="8" t="s">
        <v>40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1.25" customHeight="1">
      <c r="A547" s="8" t="s">
        <v>41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6"/>
    </row>
    <row r="548" spans="1:14" ht="11.25" customHeight="1">
      <c r="A548" s="8" t="s">
        <v>42</v>
      </c>
      <c r="B548" s="9">
        <v>1</v>
      </c>
      <c r="C548" s="9">
        <v>950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6"/>
    </row>
    <row r="549" spans="1:14" ht="11.25" customHeight="1">
      <c r="A549" s="8" t="s">
        <v>43</v>
      </c>
      <c r="B549" s="9">
        <v>1</v>
      </c>
      <c r="C549" s="9">
        <v>1003</v>
      </c>
      <c r="D549" s="9">
        <v>0</v>
      </c>
      <c r="E549" s="9">
        <v>31</v>
      </c>
      <c r="F549" s="9">
        <v>0</v>
      </c>
      <c r="G549" s="9">
        <v>31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1.25" customHeight="1">
      <c r="A550" s="8" t="s">
        <v>44</v>
      </c>
      <c r="B550" s="9">
        <v>0</v>
      </c>
      <c r="C550" s="9">
        <v>158</v>
      </c>
      <c r="D550" s="9">
        <v>1</v>
      </c>
      <c r="E550" s="9">
        <v>259</v>
      </c>
      <c r="F550" s="9">
        <v>1</v>
      </c>
      <c r="G550" s="9">
        <v>259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6"/>
    </row>
    <row r="551" spans="1:14" ht="11.25" customHeight="1">
      <c r="A551" s="8" t="s">
        <v>45</v>
      </c>
      <c r="B551" s="9">
        <v>0</v>
      </c>
      <c r="C551" s="9">
        <v>469</v>
      </c>
      <c r="D551" s="9">
        <v>1</v>
      </c>
      <c r="E551" s="9">
        <v>620</v>
      </c>
      <c r="F551" s="9">
        <v>1</v>
      </c>
      <c r="G551" s="9">
        <v>620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6"/>
    </row>
    <row r="552" spans="1:14" ht="11.25" customHeight="1">
      <c r="A552" s="8" t="s">
        <v>46</v>
      </c>
      <c r="B552" s="9">
        <v>0</v>
      </c>
      <c r="C552" s="9">
        <v>3591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6"/>
    </row>
    <row r="553" spans="1:14" ht="11.25" customHeight="1">
      <c r="A553" s="8" t="s">
        <v>47</v>
      </c>
      <c r="B553" s="9">
        <v>0</v>
      </c>
      <c r="C553" s="9">
        <v>0</v>
      </c>
      <c r="D553" s="9">
        <v>1</v>
      </c>
      <c r="E553" s="9">
        <v>434</v>
      </c>
      <c r="F553" s="9">
        <v>1</v>
      </c>
      <c r="G553" s="9">
        <v>434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6"/>
    </row>
    <row r="554" spans="1:14" ht="11.25" customHeight="1">
      <c r="A554" s="8" t="s">
        <v>48</v>
      </c>
      <c r="B554" s="9">
        <v>0</v>
      </c>
      <c r="C554" s="9">
        <v>528</v>
      </c>
      <c r="D554" s="9">
        <v>1</v>
      </c>
      <c r="E554" s="9">
        <v>479</v>
      </c>
      <c r="F554" s="9">
        <v>1</v>
      </c>
      <c r="G554" s="9">
        <v>479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6"/>
    </row>
    <row r="555" spans="1:14" ht="11.25" customHeight="1">
      <c r="A555" s="8" t="s">
        <v>49</v>
      </c>
      <c r="B555" s="9">
        <v>0</v>
      </c>
      <c r="C555" s="9">
        <v>104</v>
      </c>
      <c r="D555" s="9">
        <v>0</v>
      </c>
      <c r="E555" s="9">
        <v>121</v>
      </c>
      <c r="F555" s="9">
        <v>0</v>
      </c>
      <c r="G555" s="9">
        <v>121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6"/>
    </row>
    <row r="556" spans="1:14" ht="11.25" customHeight="1">
      <c r="A556" s="8" t="s">
        <v>50</v>
      </c>
      <c r="B556" s="9">
        <v>1</v>
      </c>
      <c r="C556" s="9">
        <v>560</v>
      </c>
      <c r="D556" s="9">
        <v>2</v>
      </c>
      <c r="E556" s="9">
        <v>16350</v>
      </c>
      <c r="F556" s="9">
        <v>2</v>
      </c>
      <c r="G556" s="9">
        <v>16350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6"/>
    </row>
    <row r="557" spans="1:14" ht="11.25" customHeight="1">
      <c r="A557" s="8" t="s">
        <v>51</v>
      </c>
      <c r="B557" s="9">
        <v>1</v>
      </c>
      <c r="C557" s="9">
        <v>47</v>
      </c>
      <c r="D557" s="9">
        <v>1</v>
      </c>
      <c r="E557" s="9">
        <v>447</v>
      </c>
      <c r="F557" s="9">
        <v>1</v>
      </c>
      <c r="G557" s="9">
        <v>447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6"/>
    </row>
    <row r="558" spans="1:14" ht="11.25" customHeight="1">
      <c r="A558" s="8" t="s">
        <v>52</v>
      </c>
      <c r="B558" s="9">
        <v>2</v>
      </c>
      <c r="C558" s="9">
        <v>269</v>
      </c>
      <c r="D558" s="9">
        <v>0</v>
      </c>
      <c r="E558" s="9">
        <v>325</v>
      </c>
      <c r="F558" s="9">
        <v>0</v>
      </c>
      <c r="G558" s="9">
        <v>325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6"/>
    </row>
    <row r="559" spans="1:14" ht="11.25" customHeight="1">
      <c r="A559" s="8" t="s">
        <v>53</v>
      </c>
      <c r="B559" s="9">
        <v>0</v>
      </c>
      <c r="C559" s="9">
        <v>1096</v>
      </c>
      <c r="D559" s="9">
        <v>2</v>
      </c>
      <c r="E559" s="9">
        <v>3879</v>
      </c>
      <c r="F559" s="9">
        <v>2</v>
      </c>
      <c r="G559" s="9">
        <v>3879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6"/>
    </row>
    <row r="560" spans="1:14" ht="11.25" customHeight="1">
      <c r="A560" s="8" t="s">
        <v>54</v>
      </c>
      <c r="B560" s="9">
        <v>0</v>
      </c>
      <c r="C560" s="9">
        <v>3</v>
      </c>
      <c r="D560" s="9">
        <v>2</v>
      </c>
      <c r="E560" s="9">
        <v>49159</v>
      </c>
      <c r="F560" s="9">
        <v>2</v>
      </c>
      <c r="G560" s="9">
        <v>49159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6"/>
    </row>
    <row r="561" spans="1:14" ht="11.25" customHeight="1">
      <c r="A561" s="8" t="s">
        <v>55</v>
      </c>
      <c r="B561" s="9">
        <v>1</v>
      </c>
      <c r="C561" s="9">
        <v>86</v>
      </c>
      <c r="D561" s="9">
        <v>6</v>
      </c>
      <c r="E561" s="9">
        <v>50125</v>
      </c>
      <c r="F561" s="9">
        <v>6</v>
      </c>
      <c r="G561" s="9">
        <v>50125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6"/>
    </row>
    <row r="562" spans="1:14" ht="11.25" customHeight="1">
      <c r="A562" s="8" t="s">
        <v>56</v>
      </c>
      <c r="B562" s="9">
        <v>0</v>
      </c>
      <c r="C562" s="9">
        <v>1608</v>
      </c>
      <c r="D562" s="9">
        <v>0</v>
      </c>
      <c r="E562" s="9">
        <v>310</v>
      </c>
      <c r="F562" s="9">
        <v>0</v>
      </c>
      <c r="G562" s="9">
        <v>310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6"/>
    </row>
    <row r="563" spans="1:14" ht="11.25" customHeight="1">
      <c r="A563" s="8" t="s">
        <v>57</v>
      </c>
      <c r="B563" s="9">
        <v>2</v>
      </c>
      <c r="C563" s="9">
        <v>2800</v>
      </c>
      <c r="D563" s="9">
        <v>0</v>
      </c>
      <c r="E563" s="9">
        <v>461</v>
      </c>
      <c r="F563" s="9">
        <v>0</v>
      </c>
      <c r="G563" s="9">
        <v>461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6"/>
    </row>
    <row r="564" spans="1:14" ht="11.25" customHeight="1">
      <c r="A564" s="8" t="s">
        <v>58</v>
      </c>
      <c r="B564" s="9">
        <v>2</v>
      </c>
      <c r="C564" s="9">
        <v>9624</v>
      </c>
      <c r="D564" s="9">
        <v>6</v>
      </c>
      <c r="E564" s="9">
        <v>21678</v>
      </c>
      <c r="F564" s="9">
        <v>5</v>
      </c>
      <c r="G564" s="9">
        <v>6881</v>
      </c>
      <c r="H564" s="9">
        <v>0</v>
      </c>
      <c r="I564" s="9">
        <v>0</v>
      </c>
      <c r="J564" s="9">
        <v>0</v>
      </c>
      <c r="K564" s="9">
        <v>0</v>
      </c>
      <c r="L564" s="9">
        <v>1</v>
      </c>
      <c r="M564" s="9">
        <v>14797</v>
      </c>
      <c r="N564" s="6"/>
    </row>
    <row r="565" spans="1:14" ht="11.25" customHeight="1">
      <c r="A565" s="8" t="s">
        <v>59</v>
      </c>
      <c r="B565" s="9">
        <v>0</v>
      </c>
      <c r="C565" s="9">
        <v>0</v>
      </c>
      <c r="D565" s="9">
        <v>1</v>
      </c>
      <c r="E565" s="9">
        <v>810</v>
      </c>
      <c r="F565" s="9">
        <v>1</v>
      </c>
      <c r="G565" s="9">
        <v>810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6"/>
    </row>
    <row r="566" spans="1:14" ht="11.25" customHeight="1">
      <c r="A566" s="8" t="s">
        <v>60</v>
      </c>
      <c r="B566" s="9">
        <v>0</v>
      </c>
      <c r="C566" s="9">
        <v>3533</v>
      </c>
      <c r="D566" s="9">
        <v>4</v>
      </c>
      <c r="E566" s="9">
        <v>5383</v>
      </c>
      <c r="F566" s="9">
        <v>3</v>
      </c>
      <c r="G566" s="9">
        <v>5372</v>
      </c>
      <c r="H566" s="9">
        <v>0</v>
      </c>
      <c r="I566" s="9">
        <v>0</v>
      </c>
      <c r="J566" s="9">
        <v>0</v>
      </c>
      <c r="K566" s="9">
        <v>0</v>
      </c>
      <c r="L566" s="9">
        <v>1</v>
      </c>
      <c r="M566" s="9">
        <v>11</v>
      </c>
      <c r="N566" s="6"/>
    </row>
    <row r="567" spans="1:14" ht="11.25" customHeight="1">
      <c r="A567" s="8" t="s">
        <v>61</v>
      </c>
      <c r="B567" s="9">
        <v>3</v>
      </c>
      <c r="C567" s="9">
        <v>3232</v>
      </c>
      <c r="D567" s="9">
        <v>5</v>
      </c>
      <c r="E567" s="9">
        <v>6606</v>
      </c>
      <c r="F567" s="9">
        <v>3</v>
      </c>
      <c r="G567" s="9">
        <v>6362</v>
      </c>
      <c r="H567" s="9">
        <v>1</v>
      </c>
      <c r="I567" s="9">
        <v>204</v>
      </c>
      <c r="J567" s="9">
        <v>0</v>
      </c>
      <c r="K567" s="9">
        <v>0</v>
      </c>
      <c r="L567" s="9">
        <v>1</v>
      </c>
      <c r="M567" s="9">
        <v>40</v>
      </c>
      <c r="N567" s="6"/>
    </row>
    <row r="568" spans="1:14" ht="11.25" customHeight="1">
      <c r="A568" s="8" t="s">
        <v>62</v>
      </c>
      <c r="B568" s="9">
        <v>2</v>
      </c>
      <c r="C568" s="9">
        <v>446</v>
      </c>
      <c r="D568" s="9">
        <v>6</v>
      </c>
      <c r="E568" s="9">
        <v>19896</v>
      </c>
      <c r="F568" s="9">
        <v>4</v>
      </c>
      <c r="G568" s="9">
        <v>19620</v>
      </c>
      <c r="H568" s="9">
        <v>1</v>
      </c>
      <c r="I568" s="9">
        <v>5</v>
      </c>
      <c r="J568" s="9">
        <v>0</v>
      </c>
      <c r="K568" s="9">
        <v>0</v>
      </c>
      <c r="L568" s="9">
        <v>1</v>
      </c>
      <c r="M568" s="9">
        <v>271</v>
      </c>
      <c r="N568" s="6"/>
    </row>
    <row r="569" spans="1:14" ht="11.25" customHeight="1">
      <c r="A569" s="8" t="s">
        <v>63</v>
      </c>
      <c r="B569" s="9">
        <v>4</v>
      </c>
      <c r="C569" s="9">
        <v>12028</v>
      </c>
      <c r="D569" s="9">
        <v>4</v>
      </c>
      <c r="E569" s="9">
        <v>26699</v>
      </c>
      <c r="F569" s="9">
        <v>3</v>
      </c>
      <c r="G569" s="9">
        <v>24532</v>
      </c>
      <c r="H569" s="9">
        <v>0</v>
      </c>
      <c r="I569" s="9">
        <v>0</v>
      </c>
      <c r="J569" s="9">
        <v>1</v>
      </c>
      <c r="K569" s="9">
        <v>1864</v>
      </c>
      <c r="L569" s="9">
        <v>0</v>
      </c>
      <c r="M569" s="9">
        <v>303</v>
      </c>
      <c r="N569" s="6"/>
    </row>
    <row r="570" spans="1:14" ht="11.25" customHeight="1">
      <c r="A570" s="8" t="s">
        <v>64</v>
      </c>
      <c r="B570" s="9">
        <v>4</v>
      </c>
      <c r="C570" s="9">
        <v>16605</v>
      </c>
      <c r="D570" s="9">
        <v>7</v>
      </c>
      <c r="E570" s="9">
        <v>26627</v>
      </c>
      <c r="F570" s="9">
        <v>2</v>
      </c>
      <c r="G570" s="9">
        <v>4505</v>
      </c>
      <c r="H570" s="9">
        <v>0</v>
      </c>
      <c r="I570" s="9">
        <v>0</v>
      </c>
      <c r="J570" s="9">
        <v>0</v>
      </c>
      <c r="K570" s="9">
        <v>5676</v>
      </c>
      <c r="L570" s="9">
        <v>5</v>
      </c>
      <c r="M570" s="9">
        <v>16446</v>
      </c>
      <c r="N570" s="6"/>
    </row>
    <row r="571" spans="1:14" ht="11.25" customHeight="1">
      <c r="A571" s="8" t="s">
        <v>65</v>
      </c>
      <c r="B571" s="9">
        <v>3</v>
      </c>
      <c r="C571" s="9">
        <v>12787</v>
      </c>
      <c r="D571" s="9">
        <v>5</v>
      </c>
      <c r="E571" s="9">
        <v>15502</v>
      </c>
      <c r="F571" s="9">
        <v>4</v>
      </c>
      <c r="G571" s="9">
        <v>9594</v>
      </c>
      <c r="H571" s="9">
        <v>1</v>
      </c>
      <c r="I571" s="9">
        <v>182</v>
      </c>
      <c r="J571" s="9">
        <v>0</v>
      </c>
      <c r="K571" s="9">
        <v>2909</v>
      </c>
      <c r="L571" s="9">
        <v>0</v>
      </c>
      <c r="M571" s="9">
        <v>2817</v>
      </c>
      <c r="N571" s="6"/>
    </row>
    <row r="572" spans="1:14" ht="11.25" customHeight="1">
      <c r="A572" s="8" t="s">
        <v>66</v>
      </c>
      <c r="B572" s="9">
        <v>7</v>
      </c>
      <c r="C572" s="9">
        <v>27155</v>
      </c>
      <c r="D572" s="9">
        <v>5</v>
      </c>
      <c r="E572" s="9">
        <v>656248</v>
      </c>
      <c r="F572" s="9">
        <v>3</v>
      </c>
      <c r="G572" s="9">
        <v>596197</v>
      </c>
      <c r="H572" s="9">
        <v>1</v>
      </c>
      <c r="I572" s="9">
        <v>109</v>
      </c>
      <c r="J572" s="9">
        <v>1</v>
      </c>
      <c r="K572" s="9">
        <v>21324</v>
      </c>
      <c r="L572" s="9">
        <v>0</v>
      </c>
      <c r="M572" s="9">
        <v>38618</v>
      </c>
      <c r="N572" s="6"/>
    </row>
    <row r="573" spans="1:14" ht="11.25" customHeight="1">
      <c r="A573" s="8" t="s">
        <v>67</v>
      </c>
      <c r="B573" s="9">
        <v>8</v>
      </c>
      <c r="C573" s="9">
        <v>18342</v>
      </c>
      <c r="D573" s="9">
        <v>21</v>
      </c>
      <c r="E573" s="9">
        <v>22319</v>
      </c>
      <c r="F573" s="9">
        <v>13</v>
      </c>
      <c r="G573" s="9">
        <v>17129</v>
      </c>
      <c r="H573" s="9">
        <v>2</v>
      </c>
      <c r="I573" s="9">
        <v>3418</v>
      </c>
      <c r="J573" s="9">
        <v>6</v>
      </c>
      <c r="K573" s="9">
        <v>1772</v>
      </c>
      <c r="L573" s="9">
        <v>0</v>
      </c>
      <c r="M573" s="9">
        <v>0</v>
      </c>
      <c r="N573" s="6"/>
    </row>
    <row r="574" spans="1:14" ht="11.25" customHeight="1">
      <c r="A574" s="8" t="s">
        <v>68</v>
      </c>
      <c r="B574" s="9">
        <v>15</v>
      </c>
      <c r="C574" s="9">
        <v>27607</v>
      </c>
      <c r="D574" s="9">
        <v>30</v>
      </c>
      <c r="E574" s="9">
        <v>66217</v>
      </c>
      <c r="F574" s="9">
        <v>20</v>
      </c>
      <c r="G574" s="9">
        <v>39890</v>
      </c>
      <c r="H574" s="9">
        <v>6</v>
      </c>
      <c r="I574" s="9">
        <v>23875</v>
      </c>
      <c r="J574" s="9">
        <v>4</v>
      </c>
      <c r="K574" s="9">
        <v>2452</v>
      </c>
      <c r="L574" s="9">
        <v>0</v>
      </c>
      <c r="M574" s="9">
        <v>0</v>
      </c>
      <c r="N574" s="6"/>
    </row>
    <row r="575" spans="1:14" ht="11.25" customHeight="1">
      <c r="A575" s="8" t="s">
        <v>69</v>
      </c>
      <c r="B575" s="9">
        <v>12</v>
      </c>
      <c r="C575" s="9">
        <v>19793.027399999999</v>
      </c>
      <c r="D575" s="9">
        <v>14</v>
      </c>
      <c r="E575" s="9">
        <v>63011.689899999998</v>
      </c>
      <c r="F575" s="9">
        <v>4</v>
      </c>
      <c r="G575" s="9">
        <v>46090.145900000003</v>
      </c>
      <c r="H575" s="9">
        <v>2</v>
      </c>
      <c r="I575" s="9">
        <v>193.43639999999999</v>
      </c>
      <c r="J575" s="9">
        <v>8</v>
      </c>
      <c r="K575" s="9">
        <v>7580.4731000000002</v>
      </c>
      <c r="L575" s="9">
        <v>0</v>
      </c>
      <c r="M575" s="9">
        <v>9147.6345000000001</v>
      </c>
      <c r="N575" s="6"/>
    </row>
    <row r="576" spans="1:14" ht="11.25" customHeight="1">
      <c r="A576" s="8" t="s">
        <v>70</v>
      </c>
      <c r="B576" s="9">
        <v>9</v>
      </c>
      <c r="C576" s="9">
        <v>77339.621299999999</v>
      </c>
      <c r="D576" s="9">
        <v>27</v>
      </c>
      <c r="E576" s="9">
        <v>60708.199399999998</v>
      </c>
      <c r="F576" s="9">
        <v>10</v>
      </c>
      <c r="G576" s="9">
        <v>7399.4782999999998</v>
      </c>
      <c r="H576" s="9">
        <v>0</v>
      </c>
      <c r="I576" s="9">
        <v>0</v>
      </c>
      <c r="J576" s="9">
        <v>16</v>
      </c>
      <c r="K576" s="9">
        <v>50936.043299999998</v>
      </c>
      <c r="L576" s="9">
        <v>1</v>
      </c>
      <c r="M576" s="9">
        <v>2372.6777999999999</v>
      </c>
      <c r="N576" s="6"/>
    </row>
    <row r="577" spans="1:14" ht="11.25" customHeight="1">
      <c r="A577" s="8" t="s">
        <v>71</v>
      </c>
      <c r="B577" s="9">
        <v>8</v>
      </c>
      <c r="C577" s="9">
        <v>46349.373800000001</v>
      </c>
      <c r="D577" s="9">
        <v>58</v>
      </c>
      <c r="E577" s="9">
        <v>102345.7019</v>
      </c>
      <c r="F577" s="9">
        <v>10</v>
      </c>
      <c r="G577" s="9">
        <v>9043.9123</v>
      </c>
      <c r="H577" s="9">
        <v>2</v>
      </c>
      <c r="I577" s="9">
        <v>42.973500000000001</v>
      </c>
      <c r="J577" s="9">
        <v>45</v>
      </c>
      <c r="K577" s="9">
        <v>92451.376199999999</v>
      </c>
      <c r="L577" s="9">
        <v>1</v>
      </c>
      <c r="M577" s="9">
        <v>807.43989999999997</v>
      </c>
      <c r="N577" s="6"/>
    </row>
    <row r="578" spans="1:14" ht="11.25" customHeight="1">
      <c r="A578" s="8" t="s">
        <v>72</v>
      </c>
      <c r="B578" s="9">
        <v>14</v>
      </c>
      <c r="C578" s="9">
        <v>49784.447800000002</v>
      </c>
      <c r="D578" s="9">
        <v>63</v>
      </c>
      <c r="E578" s="9">
        <v>125683.64840000001</v>
      </c>
      <c r="F578" s="9">
        <v>8</v>
      </c>
      <c r="G578" s="9">
        <v>15409.3732</v>
      </c>
      <c r="H578" s="9">
        <v>3</v>
      </c>
      <c r="I578" s="9">
        <v>38.615099999999998</v>
      </c>
      <c r="J578" s="9">
        <v>49</v>
      </c>
      <c r="K578" s="9">
        <v>108915.29300000001</v>
      </c>
      <c r="L578" s="9">
        <v>3</v>
      </c>
      <c r="M578" s="9">
        <v>1320.3670999999999</v>
      </c>
      <c r="N578" s="6"/>
    </row>
    <row r="579" spans="1:14" ht="11.25" customHeight="1">
      <c r="A579" s="8" t="s">
        <v>73</v>
      </c>
      <c r="B579" s="9">
        <v>6</v>
      </c>
      <c r="C579" s="9">
        <v>2870.3546000000001</v>
      </c>
      <c r="D579" s="9">
        <v>78</v>
      </c>
      <c r="E579" s="9">
        <v>162036.04870000001</v>
      </c>
      <c r="F579" s="9">
        <v>11</v>
      </c>
      <c r="G579" s="9">
        <v>15396.255499999999</v>
      </c>
      <c r="H579" s="9">
        <v>3</v>
      </c>
      <c r="I579" s="9">
        <v>74.131699999999995</v>
      </c>
      <c r="J579" s="9">
        <v>60</v>
      </c>
      <c r="K579" s="9">
        <v>143379.15109999999</v>
      </c>
      <c r="L579" s="9">
        <v>4</v>
      </c>
      <c r="M579" s="9">
        <v>3186.5104000000001</v>
      </c>
      <c r="N579" s="6"/>
    </row>
    <row r="580" spans="1:14" ht="11.25" customHeight="1">
      <c r="A580" s="8" t="s">
        <v>74</v>
      </c>
      <c r="B580" s="9">
        <v>19</v>
      </c>
      <c r="C580" s="9">
        <v>18015.3145</v>
      </c>
      <c r="D580" s="9">
        <v>103</v>
      </c>
      <c r="E580" s="9">
        <v>213897.01329999999</v>
      </c>
      <c r="F580" s="9">
        <v>14</v>
      </c>
      <c r="G580" s="9">
        <v>5636.4929000000002</v>
      </c>
      <c r="H580" s="9">
        <v>1</v>
      </c>
      <c r="I580" s="9">
        <v>31.878599999999999</v>
      </c>
      <c r="J580" s="9">
        <v>86</v>
      </c>
      <c r="K580" s="9">
        <v>204986.9883</v>
      </c>
      <c r="L580" s="9">
        <v>2</v>
      </c>
      <c r="M580" s="9">
        <v>3241.6534999999999</v>
      </c>
      <c r="N580" s="6"/>
    </row>
    <row r="581" spans="1:14" ht="11.25" customHeight="1">
      <c r="A581" s="8" t="s">
        <v>75</v>
      </c>
      <c r="B581" s="9">
        <v>13</v>
      </c>
      <c r="C581" s="9">
        <v>16742.612799999999</v>
      </c>
      <c r="D581" s="9">
        <v>123</v>
      </c>
      <c r="E581" s="9">
        <v>219956.7647</v>
      </c>
      <c r="F581" s="9">
        <v>14</v>
      </c>
      <c r="G581" s="9">
        <v>1566.8569</v>
      </c>
      <c r="H581" s="9">
        <v>3</v>
      </c>
      <c r="I581" s="9">
        <v>347.23419999999999</v>
      </c>
      <c r="J581" s="9">
        <v>105</v>
      </c>
      <c r="K581" s="9">
        <v>212990.67069999999</v>
      </c>
      <c r="L581" s="9">
        <v>1</v>
      </c>
      <c r="M581" s="9">
        <v>5052.0029000000004</v>
      </c>
      <c r="N581" s="6"/>
    </row>
    <row r="582" spans="1:14" ht="11.25" customHeight="1">
      <c r="A582" s="8" t="s">
        <v>76</v>
      </c>
      <c r="B582" s="9">
        <v>24</v>
      </c>
      <c r="C582" s="9">
        <v>17780.153900000001</v>
      </c>
      <c r="D582" s="9">
        <v>218</v>
      </c>
      <c r="E582" s="9">
        <v>415303.95250000001</v>
      </c>
      <c r="F582" s="9">
        <v>26</v>
      </c>
      <c r="G582" s="9">
        <v>55157.481899999999</v>
      </c>
      <c r="H582" s="9">
        <v>5</v>
      </c>
      <c r="I582" s="9">
        <v>106.5325</v>
      </c>
      <c r="J582" s="9">
        <v>187</v>
      </c>
      <c r="K582" s="9">
        <v>357377.97779999999</v>
      </c>
      <c r="L582" s="9">
        <v>0</v>
      </c>
      <c r="M582" s="9">
        <v>2661.9603000000002</v>
      </c>
      <c r="N582" s="6"/>
    </row>
    <row r="583" spans="1:14" ht="11.25" customHeight="1">
      <c r="A583" s="8" t="s">
        <v>77</v>
      </c>
      <c r="B583" s="9">
        <v>20</v>
      </c>
      <c r="C583" s="9">
        <v>19057.4679</v>
      </c>
      <c r="D583" s="9">
        <v>140</v>
      </c>
      <c r="E583" s="9">
        <v>358957.44459999999</v>
      </c>
      <c r="F583" s="9">
        <v>18</v>
      </c>
      <c r="G583" s="9">
        <v>8222.8183000000008</v>
      </c>
      <c r="H583" s="9">
        <v>5</v>
      </c>
      <c r="I583" s="9">
        <v>419.24770000000001</v>
      </c>
      <c r="J583" s="9">
        <v>117</v>
      </c>
      <c r="K583" s="9">
        <v>348675.59629999998</v>
      </c>
      <c r="L583" s="9">
        <v>0</v>
      </c>
      <c r="M583" s="9">
        <v>1639.7823000000001</v>
      </c>
      <c r="N583" s="6"/>
    </row>
    <row r="584" spans="1:14" ht="11.25" customHeight="1">
      <c r="A584" s="8" t="s">
        <v>78</v>
      </c>
      <c r="B584" s="9">
        <v>42</v>
      </c>
      <c r="C584" s="9">
        <v>45164.957300000002</v>
      </c>
      <c r="D584" s="9">
        <v>113</v>
      </c>
      <c r="E584" s="9">
        <v>244024.3867</v>
      </c>
      <c r="F584" s="9">
        <v>18</v>
      </c>
      <c r="G584" s="9">
        <v>4436.8719000000001</v>
      </c>
      <c r="H584" s="9">
        <v>3</v>
      </c>
      <c r="I584" s="9">
        <v>19.968599999999999</v>
      </c>
      <c r="J584" s="9">
        <v>90</v>
      </c>
      <c r="K584" s="9">
        <v>228195.3725</v>
      </c>
      <c r="L584" s="9">
        <v>2</v>
      </c>
      <c r="M584" s="9">
        <v>11372.173699999999</v>
      </c>
      <c r="N584" s="6"/>
    </row>
    <row r="585" spans="1:14" ht="11.25" customHeight="1">
      <c r="A585" s="8" t="s">
        <v>79</v>
      </c>
      <c r="B585" s="9">
        <v>33</v>
      </c>
      <c r="C585" s="9">
        <v>32371.8609</v>
      </c>
      <c r="D585" s="9">
        <v>174</v>
      </c>
      <c r="E585" s="9">
        <v>256898.47959999999</v>
      </c>
      <c r="F585" s="9">
        <v>26</v>
      </c>
      <c r="G585" s="9">
        <v>7448.8584000000001</v>
      </c>
      <c r="H585" s="9">
        <v>11</v>
      </c>
      <c r="I585" s="9">
        <v>3318.8688000000002</v>
      </c>
      <c r="J585" s="9">
        <v>137</v>
      </c>
      <c r="K585" s="9">
        <v>242548.40549999999</v>
      </c>
      <c r="L585" s="9">
        <v>0</v>
      </c>
      <c r="M585" s="9">
        <v>3582.3469</v>
      </c>
      <c r="N585" s="6"/>
    </row>
    <row r="586" spans="1:14" ht="11.25" customHeight="1">
      <c r="A586" s="8" t="s">
        <v>80</v>
      </c>
      <c r="B586" s="9">
        <v>38</v>
      </c>
      <c r="C586" s="9">
        <v>80778.253100000002</v>
      </c>
      <c r="D586" s="9">
        <v>184</v>
      </c>
      <c r="E586" s="9">
        <v>346712.0747</v>
      </c>
      <c r="F586" s="9">
        <v>32</v>
      </c>
      <c r="G586" s="9">
        <v>14155.967500000001</v>
      </c>
      <c r="H586" s="9">
        <v>5</v>
      </c>
      <c r="I586" s="9">
        <v>71897.346000000005</v>
      </c>
      <c r="J586" s="9">
        <v>146</v>
      </c>
      <c r="K586" s="9">
        <v>259591.9909</v>
      </c>
      <c r="L586" s="9">
        <v>1</v>
      </c>
      <c r="M586" s="9">
        <v>1066.7702999999999</v>
      </c>
      <c r="N586" s="6"/>
    </row>
    <row r="587" spans="1:14" ht="11.25" customHeight="1">
      <c r="A587" s="8" t="s">
        <v>81</v>
      </c>
      <c r="B587" s="9">
        <v>52</v>
      </c>
      <c r="C587" s="9">
        <v>63516.418700000002</v>
      </c>
      <c r="D587" s="9">
        <v>238</v>
      </c>
      <c r="E587" s="9">
        <v>687262.58759999997</v>
      </c>
      <c r="F587" s="9">
        <v>31</v>
      </c>
      <c r="G587" s="9">
        <v>309261.01390000002</v>
      </c>
      <c r="H587" s="9">
        <v>12</v>
      </c>
      <c r="I587" s="9">
        <v>345.49720000000002</v>
      </c>
      <c r="J587" s="9">
        <v>193</v>
      </c>
      <c r="K587" s="9">
        <v>377453.03149999998</v>
      </c>
      <c r="L587" s="9">
        <v>2</v>
      </c>
      <c r="M587" s="9">
        <v>203.04499999999999</v>
      </c>
      <c r="N587" s="6"/>
    </row>
    <row r="588" spans="1:14" ht="11.25" customHeight="1">
      <c r="A588" s="8" t="s">
        <v>82</v>
      </c>
      <c r="B588" s="9">
        <v>95</v>
      </c>
      <c r="C588" s="9">
        <v>155122.86050000001</v>
      </c>
      <c r="D588" s="9">
        <v>279</v>
      </c>
      <c r="E588" s="9">
        <v>695150.12829999998</v>
      </c>
      <c r="F588" s="9">
        <v>37</v>
      </c>
      <c r="G588" s="9">
        <v>309865.6691</v>
      </c>
      <c r="H588" s="9">
        <v>7</v>
      </c>
      <c r="I588" s="9">
        <v>119.6485</v>
      </c>
      <c r="J588" s="9">
        <v>229</v>
      </c>
      <c r="K588" s="9">
        <v>380282.55070000002</v>
      </c>
      <c r="L588" s="9">
        <v>6</v>
      </c>
      <c r="M588" s="9">
        <v>4882.26</v>
      </c>
      <c r="N588" s="6"/>
    </row>
    <row r="589" spans="1:14" ht="11.25" customHeight="1">
      <c r="A589" s="8" t="s">
        <v>83</v>
      </c>
      <c r="B589" s="9">
        <v>137</v>
      </c>
      <c r="C589" s="9">
        <v>141342.19560000001</v>
      </c>
      <c r="D589" s="9">
        <v>365</v>
      </c>
      <c r="E589" s="9">
        <v>561268.69839999999</v>
      </c>
      <c r="F589" s="9">
        <v>38</v>
      </c>
      <c r="G589" s="9">
        <v>47071.530599999998</v>
      </c>
      <c r="H589" s="9">
        <v>8</v>
      </c>
      <c r="I589" s="9">
        <v>449.09429999999998</v>
      </c>
      <c r="J589" s="9">
        <v>312</v>
      </c>
      <c r="K589" s="9">
        <v>507463.95030000003</v>
      </c>
      <c r="L589" s="9">
        <v>7</v>
      </c>
      <c r="M589" s="9">
        <v>6284.1232</v>
      </c>
      <c r="N589" s="6"/>
    </row>
    <row r="590" spans="1:14" ht="11.25" customHeight="1">
      <c r="A590" s="8" t="s">
        <v>84</v>
      </c>
      <c r="B590" s="9">
        <v>143</v>
      </c>
      <c r="C590" s="9">
        <v>161198.6262</v>
      </c>
      <c r="D590" s="9">
        <v>382</v>
      </c>
      <c r="E590" s="9">
        <v>526616.27069999999</v>
      </c>
      <c r="F590" s="9">
        <v>39</v>
      </c>
      <c r="G590" s="9">
        <v>48963.251499999998</v>
      </c>
      <c r="H590" s="9">
        <v>7</v>
      </c>
      <c r="I590" s="9">
        <v>880.42579999999998</v>
      </c>
      <c r="J590" s="9">
        <v>322</v>
      </c>
      <c r="K590" s="9">
        <v>422170.65379999997</v>
      </c>
      <c r="L590" s="9">
        <v>14</v>
      </c>
      <c r="M590" s="9">
        <v>54601.939599999998</v>
      </c>
      <c r="N590" s="6"/>
    </row>
    <row r="591" spans="1:14" ht="11.25" customHeight="1">
      <c r="A591" s="8" t="s">
        <v>85</v>
      </c>
      <c r="B591" s="9">
        <v>118</v>
      </c>
      <c r="C591" s="9">
        <v>150577.79389999999</v>
      </c>
      <c r="D591" s="9">
        <v>268</v>
      </c>
      <c r="E591" s="9">
        <v>361564.1029</v>
      </c>
      <c r="F591" s="9">
        <v>30</v>
      </c>
      <c r="G591" s="9">
        <v>35833.956299999998</v>
      </c>
      <c r="H591" s="9">
        <v>6</v>
      </c>
      <c r="I591" s="9">
        <v>464.83749999999998</v>
      </c>
      <c r="J591" s="9">
        <v>218</v>
      </c>
      <c r="K591" s="9">
        <v>316632.12310000003</v>
      </c>
      <c r="L591" s="9">
        <v>14</v>
      </c>
      <c r="M591" s="9">
        <v>8633.1859999999997</v>
      </c>
      <c r="N591" s="6"/>
    </row>
    <row r="592" spans="1:14" ht="11.25" customHeight="1">
      <c r="A592" s="8" t="s">
        <v>86</v>
      </c>
      <c r="B592" s="9">
        <v>91</v>
      </c>
      <c r="C592" s="9">
        <v>103285.966</v>
      </c>
      <c r="D592" s="9">
        <v>329</v>
      </c>
      <c r="E592" s="9">
        <v>440800.07770000002</v>
      </c>
      <c r="F592" s="9">
        <v>55</v>
      </c>
      <c r="G592" s="9">
        <v>46307.987300000001</v>
      </c>
      <c r="H592" s="9">
        <v>8</v>
      </c>
      <c r="I592" s="9">
        <v>453.76900000000001</v>
      </c>
      <c r="J592" s="9">
        <v>257</v>
      </c>
      <c r="K592" s="9">
        <v>386927.4558</v>
      </c>
      <c r="L592" s="9">
        <v>9</v>
      </c>
      <c r="M592" s="9">
        <v>7110.8656000000001</v>
      </c>
      <c r="N592" s="6"/>
    </row>
    <row r="593" spans="1:14" ht="11.25" customHeight="1">
      <c r="A593" s="8" t="s">
        <v>87</v>
      </c>
      <c r="B593" s="9">
        <v>932</v>
      </c>
      <c r="C593" s="9">
        <v>1346075.3062</v>
      </c>
      <c r="D593" s="9">
        <v>3268</v>
      </c>
      <c r="E593" s="9">
        <v>6833415.2699999996</v>
      </c>
      <c r="F593" s="9">
        <v>500</v>
      </c>
      <c r="G593" s="9">
        <v>1841392.9217000001</v>
      </c>
      <c r="H593" s="9">
        <v>103</v>
      </c>
      <c r="I593" s="9">
        <v>106996.50539999999</v>
      </c>
      <c r="J593" s="9">
        <v>2589</v>
      </c>
      <c r="K593" s="9">
        <v>4684556.1039000005</v>
      </c>
      <c r="L593" s="9">
        <v>76</v>
      </c>
      <c r="M593" s="9">
        <v>200469.739</v>
      </c>
      <c r="N593" s="6"/>
    </row>
    <row r="594" spans="1:14" ht="11.25" customHeight="1">
      <c r="A594" s="8" t="s">
        <v>88</v>
      </c>
      <c r="B594" s="9">
        <v>34</v>
      </c>
      <c r="C594" s="9">
        <v>21482.876700000001</v>
      </c>
      <c r="D594" s="9">
        <v>121</v>
      </c>
      <c r="E594" s="9">
        <v>151856.8659</v>
      </c>
      <c r="F594" s="9">
        <v>22</v>
      </c>
      <c r="G594" s="9">
        <v>16926.833299999998</v>
      </c>
      <c r="H594" s="9">
        <v>2</v>
      </c>
      <c r="I594" s="9">
        <v>219.46170000000001</v>
      </c>
      <c r="J594" s="9">
        <v>95</v>
      </c>
      <c r="K594" s="9">
        <v>132513.3499</v>
      </c>
      <c r="L594" s="9">
        <v>2</v>
      </c>
      <c r="M594" s="9">
        <v>2197.221</v>
      </c>
      <c r="N594" s="6"/>
    </row>
    <row r="595" spans="1:14" ht="11.25" customHeight="1">
      <c r="A595" s="10" t="s">
        <v>89</v>
      </c>
      <c r="B595" s="9">
        <v>9</v>
      </c>
      <c r="C595" s="9">
        <v>7373.9340000000002</v>
      </c>
      <c r="D595" s="9">
        <v>25</v>
      </c>
      <c r="E595" s="9">
        <v>30664.279600000002</v>
      </c>
      <c r="F595" s="9">
        <v>3</v>
      </c>
      <c r="G595" s="9">
        <v>2047.2355</v>
      </c>
      <c r="H595" s="9">
        <v>0</v>
      </c>
      <c r="I595" s="9">
        <v>152.04499999999999</v>
      </c>
      <c r="J595" s="9">
        <v>21</v>
      </c>
      <c r="K595" s="9">
        <v>28061.909100000001</v>
      </c>
      <c r="L595" s="9">
        <v>1</v>
      </c>
      <c r="M595" s="9">
        <v>403.09</v>
      </c>
      <c r="N595" s="6"/>
    </row>
    <row r="596" spans="1:14" ht="11.25" customHeight="1">
      <c r="A596" s="10" t="s">
        <v>90</v>
      </c>
      <c r="B596" s="9">
        <v>9</v>
      </c>
      <c r="C596" s="9">
        <v>7564.7734</v>
      </c>
      <c r="D596" s="9">
        <v>32</v>
      </c>
      <c r="E596" s="9">
        <v>27089.599399999999</v>
      </c>
      <c r="F596" s="9">
        <v>3</v>
      </c>
      <c r="G596" s="9">
        <v>1528.3563999999999</v>
      </c>
      <c r="H596" s="9">
        <v>1</v>
      </c>
      <c r="I596" s="9">
        <v>6.8419999999999996</v>
      </c>
      <c r="J596" s="9">
        <v>26</v>
      </c>
      <c r="K596" s="9">
        <v>24642.131000000001</v>
      </c>
      <c r="L596" s="9">
        <v>2</v>
      </c>
      <c r="M596" s="9">
        <v>912.27</v>
      </c>
      <c r="N596" s="6"/>
    </row>
    <row r="597" spans="1:14" ht="11.25" customHeight="1">
      <c r="A597" s="10" t="s">
        <v>91</v>
      </c>
      <c r="B597" s="9">
        <v>11</v>
      </c>
      <c r="C597" s="9">
        <v>20106.355100000001</v>
      </c>
      <c r="D597" s="9">
        <v>20</v>
      </c>
      <c r="E597" s="9">
        <v>33608.2137</v>
      </c>
      <c r="F597" s="9">
        <v>2</v>
      </c>
      <c r="G597" s="9">
        <v>1420.3597</v>
      </c>
      <c r="H597" s="9">
        <v>0</v>
      </c>
      <c r="I597" s="9">
        <v>0</v>
      </c>
      <c r="J597" s="9">
        <v>18</v>
      </c>
      <c r="K597" s="9">
        <v>32187.853999999999</v>
      </c>
      <c r="L597" s="9">
        <v>0</v>
      </c>
      <c r="M597" s="9">
        <v>0</v>
      </c>
      <c r="N597" s="6"/>
    </row>
    <row r="598" spans="1:14" ht="11.25" customHeight="1">
      <c r="A598" s="10" t="s">
        <v>92</v>
      </c>
      <c r="B598" s="9">
        <v>10</v>
      </c>
      <c r="C598" s="9">
        <v>19676.928899999999</v>
      </c>
      <c r="D598" s="9">
        <v>33</v>
      </c>
      <c r="E598" s="9">
        <v>57189.022700000001</v>
      </c>
      <c r="F598" s="9">
        <v>9</v>
      </c>
      <c r="G598" s="9">
        <v>2661.1617000000001</v>
      </c>
      <c r="H598" s="9">
        <v>1</v>
      </c>
      <c r="I598" s="9">
        <v>6.0818000000000003</v>
      </c>
      <c r="J598" s="9">
        <v>22</v>
      </c>
      <c r="K598" s="9">
        <v>54339.325199999999</v>
      </c>
      <c r="L598" s="9">
        <v>1</v>
      </c>
      <c r="M598" s="9">
        <v>182.45400000000001</v>
      </c>
      <c r="N598" s="6"/>
    </row>
    <row r="599" spans="1:14" ht="11.25" customHeight="1">
      <c r="A599" s="10" t="s">
        <v>93</v>
      </c>
      <c r="B599" s="9">
        <v>10</v>
      </c>
      <c r="C599" s="9">
        <v>2030.4146000000001</v>
      </c>
      <c r="D599" s="9">
        <v>31</v>
      </c>
      <c r="E599" s="9">
        <v>43356.936699999998</v>
      </c>
      <c r="F599" s="9">
        <v>8</v>
      </c>
      <c r="G599" s="9">
        <v>410.24790000000002</v>
      </c>
      <c r="H599" s="9">
        <v>1</v>
      </c>
      <c r="I599" s="9">
        <v>182.45400000000001</v>
      </c>
      <c r="J599" s="9">
        <v>22</v>
      </c>
      <c r="K599" s="9">
        <v>42764.234799999998</v>
      </c>
      <c r="L599" s="9">
        <v>0</v>
      </c>
      <c r="M599" s="9">
        <v>0</v>
      </c>
      <c r="N599" s="6"/>
    </row>
    <row r="600" spans="1:14" ht="11.25" customHeight="1">
      <c r="A600" s="10" t="s">
        <v>94</v>
      </c>
      <c r="B600" s="9">
        <v>4</v>
      </c>
      <c r="C600" s="9">
        <v>12645.486999999999</v>
      </c>
      <c r="D600" s="9">
        <v>17</v>
      </c>
      <c r="E600" s="9">
        <v>32066.680799999998</v>
      </c>
      <c r="F600" s="9">
        <v>4</v>
      </c>
      <c r="G600" s="9">
        <v>4891.2879000000003</v>
      </c>
      <c r="H600" s="9">
        <v>1</v>
      </c>
      <c r="I600" s="9">
        <v>7</v>
      </c>
      <c r="J600" s="9">
        <v>9</v>
      </c>
      <c r="K600" s="9">
        <v>24246.537799999998</v>
      </c>
      <c r="L600" s="9">
        <v>3</v>
      </c>
      <c r="M600" s="9">
        <v>2921.8551000000002</v>
      </c>
      <c r="N600" s="6"/>
    </row>
    <row r="601" spans="1:14" ht="11.25" customHeight="1">
      <c r="A601" s="10" t="s">
        <v>95</v>
      </c>
      <c r="B601" s="9">
        <v>10</v>
      </c>
      <c r="C601" s="9">
        <v>12925.417100000001</v>
      </c>
      <c r="D601" s="9">
        <v>33</v>
      </c>
      <c r="E601" s="9">
        <v>35239.067000000003</v>
      </c>
      <c r="F601" s="9">
        <v>5</v>
      </c>
      <c r="G601" s="9">
        <v>1003.497</v>
      </c>
      <c r="H601" s="9">
        <v>2</v>
      </c>
      <c r="I601" s="9">
        <v>31.929500000000001</v>
      </c>
      <c r="J601" s="9">
        <v>26</v>
      </c>
      <c r="K601" s="9">
        <v>34203.640500000001</v>
      </c>
      <c r="L601" s="9">
        <v>0</v>
      </c>
      <c r="M601" s="9">
        <v>0</v>
      </c>
      <c r="N601" s="6"/>
    </row>
    <row r="602" spans="1:14" ht="11.25" customHeight="1">
      <c r="A602" s="10" t="s">
        <v>96</v>
      </c>
      <c r="B602" s="9">
        <v>3</v>
      </c>
      <c r="C602" s="9">
        <v>6853.7132000000001</v>
      </c>
      <c r="D602" s="9">
        <v>42</v>
      </c>
      <c r="E602" s="9">
        <v>60393.691500000001</v>
      </c>
      <c r="F602" s="9">
        <v>2</v>
      </c>
      <c r="G602" s="9">
        <v>17466.243399999999</v>
      </c>
      <c r="H602" s="9">
        <v>0</v>
      </c>
      <c r="I602" s="9">
        <v>0</v>
      </c>
      <c r="J602" s="9">
        <v>39</v>
      </c>
      <c r="K602" s="9">
        <v>42030.382599999997</v>
      </c>
      <c r="L602" s="9">
        <v>1</v>
      </c>
      <c r="M602" s="9">
        <v>897.06550000000004</v>
      </c>
      <c r="N602" s="6"/>
    </row>
    <row r="603" spans="1:14" ht="11.25" customHeight="1">
      <c r="A603" s="8" t="s">
        <v>97</v>
      </c>
      <c r="B603" s="9">
        <v>31</v>
      </c>
      <c r="C603" s="9">
        <v>28734.0677</v>
      </c>
      <c r="D603" s="9">
        <v>105</v>
      </c>
      <c r="E603" s="9">
        <v>128832.35490000001</v>
      </c>
      <c r="F603" s="9">
        <v>21</v>
      </c>
      <c r="G603" s="9">
        <v>20209.081099999999</v>
      </c>
      <c r="H603" s="9">
        <v>7</v>
      </c>
      <c r="I603" s="9">
        <v>753.99260000000004</v>
      </c>
      <c r="J603" s="9">
        <v>75</v>
      </c>
      <c r="K603" s="9">
        <v>103870.4976</v>
      </c>
      <c r="L603" s="9">
        <v>2</v>
      </c>
      <c r="M603" s="9">
        <v>3998.7836000000002</v>
      </c>
      <c r="N603" s="6"/>
    </row>
    <row r="604" spans="1:14" ht="11.25" customHeight="1">
      <c r="A604" s="10" t="s">
        <v>98</v>
      </c>
      <c r="B604" s="9">
        <v>9</v>
      </c>
      <c r="C604" s="9">
        <v>15541.553599999999</v>
      </c>
      <c r="D604" s="9">
        <v>25</v>
      </c>
      <c r="E604" s="9">
        <v>27106.506700000002</v>
      </c>
      <c r="F604" s="9">
        <v>5</v>
      </c>
      <c r="G604" s="9">
        <v>2718.4969999999998</v>
      </c>
      <c r="H604" s="9">
        <v>2</v>
      </c>
      <c r="I604" s="9">
        <v>23.141300000000001</v>
      </c>
      <c r="J604" s="9">
        <v>17</v>
      </c>
      <c r="K604" s="9">
        <v>24319.2549</v>
      </c>
      <c r="L604" s="9">
        <v>1</v>
      </c>
      <c r="M604" s="9">
        <v>45.613500000000002</v>
      </c>
      <c r="N604" s="6"/>
    </row>
    <row r="605" spans="1:14" ht="11.25" customHeight="1">
      <c r="A605" s="10" t="s">
        <v>99</v>
      </c>
      <c r="B605" s="9">
        <v>2</v>
      </c>
      <c r="C605" s="9">
        <v>147.61349999999999</v>
      </c>
      <c r="D605" s="9">
        <v>18</v>
      </c>
      <c r="E605" s="9">
        <v>11010.922</v>
      </c>
      <c r="F605" s="9">
        <v>5</v>
      </c>
      <c r="G605" s="9">
        <v>175.8323</v>
      </c>
      <c r="H605" s="9">
        <v>1</v>
      </c>
      <c r="I605" s="9">
        <v>7.6022999999999996</v>
      </c>
      <c r="J605" s="9">
        <v>12</v>
      </c>
      <c r="K605" s="9">
        <v>10827.4874</v>
      </c>
      <c r="L605" s="9">
        <v>0</v>
      </c>
      <c r="M605" s="9">
        <v>0</v>
      </c>
      <c r="N605" s="6"/>
    </row>
    <row r="606" spans="1:14" ht="11.25" customHeight="1">
      <c r="A606" s="10" t="s">
        <v>100</v>
      </c>
      <c r="B606" s="9">
        <v>9</v>
      </c>
      <c r="C606" s="9">
        <v>3204.1966000000002</v>
      </c>
      <c r="D606" s="9">
        <v>20</v>
      </c>
      <c r="E606" s="9">
        <v>32869.986299999997</v>
      </c>
      <c r="F606" s="9">
        <v>1</v>
      </c>
      <c r="G606" s="9">
        <v>12373.137000000001</v>
      </c>
      <c r="H606" s="9">
        <v>2</v>
      </c>
      <c r="I606" s="9">
        <v>17.760200000000001</v>
      </c>
      <c r="J606" s="9">
        <v>17</v>
      </c>
      <c r="K606" s="9">
        <v>20479.089100000001</v>
      </c>
      <c r="L606" s="9">
        <v>0</v>
      </c>
      <c r="M606" s="9">
        <v>0</v>
      </c>
      <c r="N606" s="6"/>
    </row>
    <row r="607" spans="1:14" ht="11.25" customHeight="1">
      <c r="A607" s="10" t="s">
        <v>101</v>
      </c>
      <c r="B607" s="9">
        <v>6</v>
      </c>
      <c r="C607" s="9">
        <v>3388.3638999999998</v>
      </c>
      <c r="D607" s="9">
        <v>18</v>
      </c>
      <c r="E607" s="9">
        <v>27179.003199999999</v>
      </c>
      <c r="F607" s="9">
        <v>5</v>
      </c>
      <c r="G607" s="9">
        <v>422.68520000000001</v>
      </c>
      <c r="H607" s="9">
        <v>1</v>
      </c>
      <c r="I607" s="9">
        <v>36.4908</v>
      </c>
      <c r="J607" s="9">
        <v>11</v>
      </c>
      <c r="K607" s="9">
        <v>22766.6571</v>
      </c>
      <c r="L607" s="9">
        <v>1</v>
      </c>
      <c r="M607" s="9">
        <v>3953.1700999999998</v>
      </c>
      <c r="N607" s="6"/>
    </row>
    <row r="608" spans="1:14" ht="11.25" customHeight="1">
      <c r="A608" s="10" t="s">
        <v>89</v>
      </c>
      <c r="B608" s="9">
        <v>5</v>
      </c>
      <c r="C608" s="9">
        <v>6452.3401000000003</v>
      </c>
      <c r="D608" s="9">
        <v>24</v>
      </c>
      <c r="E608" s="9">
        <v>30665.936699999998</v>
      </c>
      <c r="F608" s="9">
        <v>5</v>
      </c>
      <c r="G608" s="9">
        <v>4518.9296000000004</v>
      </c>
      <c r="H608" s="9">
        <v>1</v>
      </c>
      <c r="I608" s="9">
        <v>668.99800000000005</v>
      </c>
      <c r="J608" s="9">
        <v>18</v>
      </c>
      <c r="K608" s="9">
        <v>25478.009099999999</v>
      </c>
      <c r="L608" s="9">
        <v>0</v>
      </c>
      <c r="M608" s="9">
        <v>0</v>
      </c>
      <c r="N608" s="6"/>
    </row>
    <row r="609" spans="1:15" ht="22.5" customHeight="1">
      <c r="A609" s="11" t="s">
        <v>102</v>
      </c>
      <c r="B609" s="9">
        <v>-3</v>
      </c>
      <c r="C609" s="9">
        <v>7251.1909999999998</v>
      </c>
      <c r="D609" s="9">
        <v>-16</v>
      </c>
      <c r="E609" s="9">
        <v>-23024.510999999999</v>
      </c>
      <c r="F609" s="9">
        <v>-1</v>
      </c>
      <c r="G609" s="9">
        <v>3282.2478000000001</v>
      </c>
      <c r="H609" s="9">
        <v>5</v>
      </c>
      <c r="I609" s="9">
        <v>534.53089999999997</v>
      </c>
      <c r="J609" s="9">
        <v>-20</v>
      </c>
      <c r="K609" s="9">
        <v>-28642.852299999999</v>
      </c>
      <c r="L609" s="9">
        <v>0</v>
      </c>
      <c r="M609" s="9">
        <v>1801.5626</v>
      </c>
      <c r="N609" s="6"/>
    </row>
    <row r="610" spans="1:15" ht="22.5" customHeight="1">
      <c r="A610" s="106" t="s">
        <v>103</v>
      </c>
      <c r="B610" s="107">
        <v>-8.8235294117647101</v>
      </c>
      <c r="C610" s="107">
        <v>33.753352035949639</v>
      </c>
      <c r="D610" s="107">
        <v>-13.223140495867799</v>
      </c>
      <c r="E610" s="107">
        <v>-15.161982214990518</v>
      </c>
      <c r="F610" s="107">
        <v>-4.5454545454545503</v>
      </c>
      <c r="G610" s="107">
        <v>19.390796505333341</v>
      </c>
      <c r="H610" s="107">
        <v>250</v>
      </c>
      <c r="I610" s="107">
        <v>243.56454907621693</v>
      </c>
      <c r="J610" s="107">
        <v>-21.052631578947398</v>
      </c>
      <c r="K610" s="107">
        <v>-21.615069214999899</v>
      </c>
      <c r="L610" s="107">
        <v>0</v>
      </c>
      <c r="M610" s="107">
        <v>81.99278088094006</v>
      </c>
      <c r="N610" s="6"/>
      <c r="O610" s="17"/>
    </row>
    <row r="611" spans="1:15" ht="33.75" customHeight="1">
      <c r="A611" s="11" t="s">
        <v>161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"/>
    </row>
    <row r="612" spans="1:15" ht="11.25" customHeight="1">
      <c r="A612" s="14" t="s">
        <v>104</v>
      </c>
      <c r="B612" s="9">
        <v>963</v>
      </c>
      <c r="C612" s="9">
        <v>1374809.3739</v>
      </c>
      <c r="D612" s="9">
        <v>3373</v>
      </c>
      <c r="E612" s="9">
        <v>6962247.6249000002</v>
      </c>
      <c r="F612" s="9">
        <v>521</v>
      </c>
      <c r="G612" s="9">
        <v>1861602.0027999999</v>
      </c>
      <c r="H612" s="9">
        <v>110</v>
      </c>
      <c r="I612" s="9">
        <v>107750.49800000001</v>
      </c>
      <c r="J612" s="9">
        <v>2664</v>
      </c>
      <c r="K612" s="9">
        <v>4788426.6014999999</v>
      </c>
      <c r="L612" s="9">
        <v>78</v>
      </c>
      <c r="M612" s="9">
        <v>204468.5226</v>
      </c>
      <c r="N612" s="6"/>
    </row>
    <row r="619" spans="1:15" ht="11.25" customHeight="1">
      <c r="A619" s="3" t="s">
        <v>439</v>
      </c>
      <c r="B619" s="19" t="s">
        <v>453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</row>
    <row r="620" spans="1:15" ht="11.25" customHeight="1">
      <c r="A620" s="5" t="s">
        <v>441</v>
      </c>
      <c r="B620" s="19" t="s">
        <v>454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</row>
    <row r="621" spans="1:15" ht="11.25" customHeight="1">
      <c r="L621" s="2" t="s">
        <v>4</v>
      </c>
    </row>
    <row r="622" spans="1:15" ht="10.5" customHeight="1">
      <c r="A622" s="6" t="s">
        <v>141</v>
      </c>
      <c r="B622" s="20" t="s">
        <v>230</v>
      </c>
      <c r="C622" s="20"/>
      <c r="D622" s="6"/>
    </row>
    <row r="623" spans="1:15" ht="11.25" customHeight="1">
      <c r="A623" s="13" t="s">
        <v>144</v>
      </c>
      <c r="B623" s="19" t="s">
        <v>231</v>
      </c>
      <c r="C623" s="19"/>
    </row>
    <row r="624" spans="1:15" ht="11.25" customHeight="1">
      <c r="B624" s="21" t="s">
        <v>146</v>
      </c>
      <c r="C624" s="21"/>
      <c r="D624" s="6"/>
    </row>
    <row r="625" spans="1:4" ht="11.25" customHeight="1">
      <c r="B625" s="22" t="s">
        <v>148</v>
      </c>
      <c r="C625" s="22"/>
      <c r="D625" s="6"/>
    </row>
    <row r="626" spans="1:4" ht="11.25" customHeight="1">
      <c r="B626" s="22" t="s">
        <v>153</v>
      </c>
      <c r="C626" s="22"/>
      <c r="D626" s="6"/>
    </row>
    <row r="627" spans="1:4" ht="11.25" customHeight="1">
      <c r="B627" s="23" t="s">
        <v>158</v>
      </c>
      <c r="C627" s="23"/>
      <c r="D627" s="6"/>
    </row>
    <row r="628" spans="1:4" ht="10.5" customHeight="1">
      <c r="A628" s="2" t="s">
        <v>15</v>
      </c>
      <c r="B628" s="2" t="s">
        <v>159</v>
      </c>
      <c r="C628" s="2" t="s">
        <v>160</v>
      </c>
      <c r="D628" s="6"/>
    </row>
    <row r="629" spans="1:4" ht="11.25" customHeight="1">
      <c r="A629" s="4" t="s">
        <v>18</v>
      </c>
      <c r="B629" s="4" t="s">
        <v>19</v>
      </c>
      <c r="C629" s="4" t="s">
        <v>20</v>
      </c>
      <c r="D629" s="6"/>
    </row>
    <row r="630" spans="1:4" ht="11.25" customHeight="1">
      <c r="A630" s="8" t="s">
        <v>21</v>
      </c>
      <c r="B630" s="9">
        <v>0</v>
      </c>
      <c r="C630" s="9">
        <v>0</v>
      </c>
      <c r="D630" s="6"/>
    </row>
    <row r="631" spans="1:4" ht="11.25" customHeight="1">
      <c r="A631" s="8" t="s">
        <v>22</v>
      </c>
      <c r="B631" s="9">
        <v>0</v>
      </c>
      <c r="C631" s="9">
        <v>0</v>
      </c>
      <c r="D631" s="6"/>
    </row>
    <row r="632" spans="1:4" ht="11.25" customHeight="1">
      <c r="A632" s="8" t="s">
        <v>23</v>
      </c>
      <c r="B632" s="9">
        <v>0</v>
      </c>
      <c r="C632" s="9">
        <v>0</v>
      </c>
      <c r="D632" s="6"/>
    </row>
    <row r="633" spans="1:4" ht="11.25" customHeight="1">
      <c r="A633" s="8" t="s">
        <v>24</v>
      </c>
      <c r="B633" s="9">
        <v>0</v>
      </c>
      <c r="C633" s="9">
        <v>0</v>
      </c>
      <c r="D633" s="6"/>
    </row>
    <row r="634" spans="1:4" ht="11.25" customHeight="1">
      <c r="A634" s="8" t="s">
        <v>25</v>
      </c>
      <c r="B634" s="9">
        <v>0</v>
      </c>
      <c r="C634" s="9">
        <v>0</v>
      </c>
      <c r="D634" s="6"/>
    </row>
    <row r="635" spans="1:4" ht="11.25" customHeight="1">
      <c r="A635" s="8" t="s">
        <v>26</v>
      </c>
      <c r="B635" s="9">
        <v>0</v>
      </c>
      <c r="C635" s="9">
        <v>0</v>
      </c>
      <c r="D635" s="6"/>
    </row>
    <row r="636" spans="1:4" ht="11.25" customHeight="1">
      <c r="A636" s="8" t="s">
        <v>27</v>
      </c>
      <c r="B636" s="9">
        <v>0</v>
      </c>
      <c r="C636" s="9">
        <v>0</v>
      </c>
      <c r="D636" s="6"/>
    </row>
    <row r="637" spans="1:4" ht="11.25" customHeight="1">
      <c r="A637" s="8" t="s">
        <v>28</v>
      </c>
      <c r="B637" s="9">
        <v>0</v>
      </c>
      <c r="C637" s="9">
        <v>0</v>
      </c>
      <c r="D637" s="6"/>
    </row>
    <row r="638" spans="1:4" ht="11.25" customHeight="1">
      <c r="A638" s="8" t="s">
        <v>29</v>
      </c>
      <c r="B638" s="9">
        <v>0</v>
      </c>
      <c r="C638" s="9">
        <v>0</v>
      </c>
      <c r="D638" s="6"/>
    </row>
    <row r="639" spans="1:4" ht="11.25" customHeight="1">
      <c r="A639" s="8" t="s">
        <v>30</v>
      </c>
      <c r="B639" s="9">
        <v>0</v>
      </c>
      <c r="C639" s="9">
        <v>0</v>
      </c>
      <c r="D639" s="6"/>
    </row>
    <row r="640" spans="1:4" ht="11.25" customHeight="1">
      <c r="A640" s="8" t="s">
        <v>31</v>
      </c>
      <c r="B640" s="9">
        <v>0</v>
      </c>
      <c r="C640" s="9">
        <v>0</v>
      </c>
      <c r="D640" s="6"/>
    </row>
    <row r="641" spans="1:4" ht="11.25" customHeight="1">
      <c r="A641" s="8" t="s">
        <v>32</v>
      </c>
      <c r="B641" s="9">
        <v>0</v>
      </c>
      <c r="C641" s="9">
        <v>0</v>
      </c>
      <c r="D641" s="6"/>
    </row>
    <row r="642" spans="1:4" ht="11.25" customHeight="1">
      <c r="A642" s="8" t="s">
        <v>33</v>
      </c>
      <c r="B642" s="9">
        <v>0</v>
      </c>
      <c r="C642" s="9">
        <v>0</v>
      </c>
      <c r="D642" s="6"/>
    </row>
    <row r="643" spans="1:4" ht="11.25" customHeight="1">
      <c r="A643" s="8" t="s">
        <v>34</v>
      </c>
      <c r="B643" s="9">
        <v>0</v>
      </c>
      <c r="C643" s="9">
        <v>0</v>
      </c>
      <c r="D643" s="6"/>
    </row>
    <row r="644" spans="1:4" ht="11.25" customHeight="1">
      <c r="A644" s="8" t="s">
        <v>35</v>
      </c>
      <c r="B644" s="9">
        <v>0</v>
      </c>
      <c r="C644" s="9">
        <v>0</v>
      </c>
      <c r="D644" s="6"/>
    </row>
    <row r="645" spans="1:4" ht="11.25" customHeight="1">
      <c r="A645" s="8" t="s">
        <v>36</v>
      </c>
      <c r="B645" s="9">
        <v>0</v>
      </c>
      <c r="C645" s="9">
        <v>0</v>
      </c>
      <c r="D645" s="6"/>
    </row>
    <row r="646" spans="1:4" ht="11.25" customHeight="1">
      <c r="A646" s="8" t="s">
        <v>37</v>
      </c>
      <c r="B646" s="9">
        <v>0</v>
      </c>
      <c r="C646" s="9">
        <v>0</v>
      </c>
      <c r="D646" s="6"/>
    </row>
    <row r="647" spans="1:4" ht="11.25" customHeight="1">
      <c r="A647" s="8" t="s">
        <v>38</v>
      </c>
      <c r="B647" s="9">
        <v>0</v>
      </c>
      <c r="C647" s="9">
        <v>0</v>
      </c>
      <c r="D647" s="6"/>
    </row>
    <row r="648" spans="1:4" ht="11.25" customHeight="1">
      <c r="A648" s="8" t="s">
        <v>39</v>
      </c>
      <c r="B648" s="9">
        <v>0</v>
      </c>
      <c r="C648" s="9">
        <v>0</v>
      </c>
      <c r="D648" s="6"/>
    </row>
    <row r="649" spans="1:4" ht="11.25" customHeight="1">
      <c r="A649" s="8" t="s">
        <v>40</v>
      </c>
      <c r="B649" s="9">
        <v>0</v>
      </c>
      <c r="C649" s="9">
        <v>0</v>
      </c>
      <c r="D649" s="6"/>
    </row>
    <row r="650" spans="1:4" ht="11.25" customHeight="1">
      <c r="A650" s="8" t="s">
        <v>41</v>
      </c>
      <c r="B650" s="9">
        <v>0</v>
      </c>
      <c r="C650" s="9">
        <v>0</v>
      </c>
      <c r="D650" s="6"/>
    </row>
    <row r="651" spans="1:4" ht="11.25" customHeight="1">
      <c r="A651" s="8" t="s">
        <v>42</v>
      </c>
      <c r="B651" s="9">
        <v>3</v>
      </c>
      <c r="C651" s="9">
        <v>13639</v>
      </c>
      <c r="D651" s="6"/>
    </row>
    <row r="652" spans="1:4" ht="11.25" customHeight="1">
      <c r="A652" s="8" t="s">
        <v>43</v>
      </c>
      <c r="B652" s="9">
        <v>0</v>
      </c>
      <c r="C652" s="9">
        <v>381</v>
      </c>
      <c r="D652" s="6"/>
    </row>
    <row r="653" spans="1:4" ht="11.25" customHeight="1">
      <c r="A653" s="8" t="s">
        <v>44</v>
      </c>
      <c r="B653" s="9">
        <v>0</v>
      </c>
      <c r="C653" s="9">
        <v>0</v>
      </c>
      <c r="D653" s="6"/>
    </row>
    <row r="654" spans="1:4" ht="11.25" customHeight="1">
      <c r="A654" s="8" t="s">
        <v>45</v>
      </c>
      <c r="B654" s="9">
        <v>0</v>
      </c>
      <c r="C654" s="9">
        <v>150</v>
      </c>
      <c r="D654" s="6"/>
    </row>
    <row r="655" spans="1:4" ht="11.25" customHeight="1">
      <c r="A655" s="8" t="s">
        <v>46</v>
      </c>
      <c r="B655" s="9">
        <v>0</v>
      </c>
      <c r="C655" s="9">
        <v>0</v>
      </c>
      <c r="D655" s="6"/>
    </row>
    <row r="656" spans="1:4" ht="11.25" customHeight="1">
      <c r="A656" s="8" t="s">
        <v>47</v>
      </c>
      <c r="B656" s="9">
        <v>1</v>
      </c>
      <c r="C656" s="9">
        <v>800</v>
      </c>
      <c r="D656" s="6"/>
    </row>
    <row r="657" spans="1:4" ht="11.25" customHeight="1">
      <c r="A657" s="8" t="s">
        <v>48</v>
      </c>
      <c r="B657" s="9">
        <v>0</v>
      </c>
      <c r="C657" s="9">
        <v>1000</v>
      </c>
      <c r="D657" s="6"/>
    </row>
    <row r="658" spans="1:4" ht="11.25" customHeight="1">
      <c r="A658" s="8" t="s">
        <v>49</v>
      </c>
      <c r="B658" s="9">
        <v>0</v>
      </c>
      <c r="C658" s="9">
        <v>337</v>
      </c>
      <c r="D658" s="6"/>
    </row>
    <row r="659" spans="1:4" ht="11.25" customHeight="1">
      <c r="A659" s="8" t="s">
        <v>50</v>
      </c>
      <c r="B659" s="9">
        <v>1</v>
      </c>
      <c r="C659" s="9">
        <v>2215</v>
      </c>
      <c r="D659" s="6"/>
    </row>
    <row r="660" spans="1:4" ht="11.25" customHeight="1">
      <c r="A660" s="8" t="s">
        <v>51</v>
      </c>
      <c r="B660" s="9">
        <v>0</v>
      </c>
      <c r="C660" s="9">
        <v>200</v>
      </c>
      <c r="D660" s="6"/>
    </row>
    <row r="661" spans="1:4" ht="11.25" customHeight="1">
      <c r="A661" s="8" t="s">
        <v>52</v>
      </c>
      <c r="B661" s="9">
        <v>1</v>
      </c>
      <c r="C661" s="9">
        <v>2067</v>
      </c>
      <c r="D661" s="6"/>
    </row>
    <row r="662" spans="1:4" ht="11.25" customHeight="1">
      <c r="A662" s="8" t="s">
        <v>53</v>
      </c>
      <c r="B662" s="9">
        <v>1</v>
      </c>
      <c r="C662" s="9">
        <v>127</v>
      </c>
      <c r="D662" s="6"/>
    </row>
    <row r="663" spans="1:4" ht="11.25" customHeight="1">
      <c r="A663" s="8" t="s">
        <v>54</v>
      </c>
      <c r="B663" s="9">
        <v>0</v>
      </c>
      <c r="C663" s="9">
        <v>0</v>
      </c>
      <c r="D663" s="6"/>
    </row>
    <row r="664" spans="1:4" ht="11.25" customHeight="1">
      <c r="A664" s="8" t="s">
        <v>55</v>
      </c>
      <c r="B664" s="9">
        <v>1</v>
      </c>
      <c r="C664" s="9">
        <v>3426</v>
      </c>
      <c r="D664" s="6"/>
    </row>
    <row r="665" spans="1:4" ht="11.25" customHeight="1">
      <c r="A665" s="8" t="s">
        <v>56</v>
      </c>
      <c r="B665" s="9">
        <v>2</v>
      </c>
      <c r="C665" s="9">
        <v>6326</v>
      </c>
      <c r="D665" s="6"/>
    </row>
    <row r="666" spans="1:4" ht="11.25" customHeight="1">
      <c r="A666" s="8" t="s">
        <v>57</v>
      </c>
      <c r="B666" s="9">
        <v>9</v>
      </c>
      <c r="C666" s="9">
        <v>58584</v>
      </c>
      <c r="D666" s="6"/>
    </row>
    <row r="667" spans="1:4" ht="11.25" customHeight="1">
      <c r="A667" s="8" t="s">
        <v>58</v>
      </c>
      <c r="B667" s="9">
        <v>9</v>
      </c>
      <c r="C667" s="9">
        <v>401686</v>
      </c>
      <c r="D667" s="6"/>
    </row>
    <row r="668" spans="1:4" ht="11.25" customHeight="1">
      <c r="A668" s="8" t="s">
        <v>59</v>
      </c>
      <c r="B668" s="9">
        <v>2</v>
      </c>
      <c r="C668" s="9">
        <v>23903</v>
      </c>
      <c r="D668" s="6"/>
    </row>
    <row r="669" spans="1:4" ht="11.25" customHeight="1">
      <c r="A669" s="8" t="s">
        <v>60</v>
      </c>
      <c r="B669" s="9">
        <v>1</v>
      </c>
      <c r="C669" s="9">
        <v>15756</v>
      </c>
      <c r="D669" s="6"/>
    </row>
    <row r="670" spans="1:4" ht="11.25" customHeight="1">
      <c r="A670" s="8" t="s">
        <v>61</v>
      </c>
      <c r="B670" s="9">
        <v>1</v>
      </c>
      <c r="C670" s="9">
        <v>13747</v>
      </c>
      <c r="D670" s="6"/>
    </row>
    <row r="671" spans="1:4" ht="11.25" customHeight="1">
      <c r="A671" s="8" t="s">
        <v>62</v>
      </c>
      <c r="B671" s="9">
        <v>0</v>
      </c>
      <c r="C671" s="9">
        <v>14374</v>
      </c>
      <c r="D671" s="6"/>
    </row>
    <row r="672" spans="1:4" ht="11.25" customHeight="1">
      <c r="A672" s="8" t="s">
        <v>63</v>
      </c>
      <c r="B672" s="9">
        <v>3</v>
      </c>
      <c r="C672" s="9">
        <v>27907</v>
      </c>
      <c r="D672" s="6"/>
    </row>
    <row r="673" spans="1:4" ht="11.25" customHeight="1">
      <c r="A673" s="8" t="s">
        <v>64</v>
      </c>
      <c r="B673" s="9">
        <v>0</v>
      </c>
      <c r="C673" s="9">
        <v>14474</v>
      </c>
      <c r="D673" s="6"/>
    </row>
    <row r="674" spans="1:4" ht="11.25" customHeight="1">
      <c r="A674" s="8" t="s">
        <v>65</v>
      </c>
      <c r="B674" s="9">
        <v>1</v>
      </c>
      <c r="C674" s="9">
        <v>14144</v>
      </c>
      <c r="D674" s="6"/>
    </row>
    <row r="675" spans="1:4" ht="11.25" customHeight="1">
      <c r="A675" s="8" t="s">
        <v>66</v>
      </c>
      <c r="B675" s="9">
        <v>3</v>
      </c>
      <c r="C675" s="9">
        <v>51505</v>
      </c>
      <c r="D675" s="6"/>
    </row>
    <row r="676" spans="1:4" ht="11.25" customHeight="1">
      <c r="A676" s="8" t="s">
        <v>67</v>
      </c>
      <c r="B676" s="9">
        <v>3</v>
      </c>
      <c r="C676" s="9">
        <v>81757</v>
      </c>
      <c r="D676" s="6"/>
    </row>
    <row r="677" spans="1:4" ht="11.25" customHeight="1">
      <c r="A677" s="8" t="s">
        <v>68</v>
      </c>
      <c r="B677" s="9">
        <v>7</v>
      </c>
      <c r="C677" s="9">
        <v>63103</v>
      </c>
      <c r="D677" s="6"/>
    </row>
    <row r="678" spans="1:4" ht="11.25" customHeight="1">
      <c r="A678" s="8" t="s">
        <v>69</v>
      </c>
      <c r="B678" s="9">
        <v>15</v>
      </c>
      <c r="C678" s="9">
        <v>10049.536099999999</v>
      </c>
      <c r="D678" s="6"/>
    </row>
    <row r="679" spans="1:4" ht="11.25" customHeight="1">
      <c r="A679" s="8" t="s">
        <v>70</v>
      </c>
      <c r="B679" s="9">
        <v>10</v>
      </c>
      <c r="C679" s="9">
        <v>10013.4233</v>
      </c>
      <c r="D679" s="6"/>
    </row>
    <row r="680" spans="1:4" ht="11.25" customHeight="1">
      <c r="A680" s="8" t="s">
        <v>71</v>
      </c>
      <c r="B680" s="9">
        <v>25</v>
      </c>
      <c r="C680" s="9">
        <v>6967.2430999999997</v>
      </c>
      <c r="D680" s="6"/>
    </row>
    <row r="681" spans="1:4" ht="11.25" customHeight="1">
      <c r="A681" s="8" t="s">
        <v>72</v>
      </c>
      <c r="B681" s="9">
        <v>6</v>
      </c>
      <c r="C681" s="9">
        <v>31454.902699999999</v>
      </c>
      <c r="D681" s="6"/>
    </row>
    <row r="682" spans="1:4" ht="11.25" customHeight="1">
      <c r="A682" s="8" t="s">
        <v>73</v>
      </c>
      <c r="B682" s="9">
        <v>15</v>
      </c>
      <c r="C682" s="9">
        <v>26892.675200000001</v>
      </c>
      <c r="D682" s="6"/>
    </row>
    <row r="683" spans="1:4" ht="11.25" customHeight="1">
      <c r="A683" s="8" t="s">
        <v>74</v>
      </c>
      <c r="B683" s="9">
        <v>23</v>
      </c>
      <c r="C683" s="9">
        <v>36913.972099999999</v>
      </c>
      <c r="D683" s="6"/>
    </row>
    <row r="684" spans="1:4" ht="11.25" customHeight="1">
      <c r="A684" s="8" t="s">
        <v>75</v>
      </c>
      <c r="B684" s="9">
        <v>26</v>
      </c>
      <c r="C684" s="9">
        <v>83607.227899999998</v>
      </c>
      <c r="D684" s="6"/>
    </row>
    <row r="685" spans="1:4" ht="11.25" customHeight="1">
      <c r="A685" s="8" t="s">
        <v>76</v>
      </c>
      <c r="B685" s="9">
        <v>37</v>
      </c>
      <c r="C685" s="9">
        <v>74039.39</v>
      </c>
      <c r="D685" s="6"/>
    </row>
    <row r="686" spans="1:4" ht="11.25" customHeight="1">
      <c r="A686" s="8" t="s">
        <v>77</v>
      </c>
      <c r="B686" s="9">
        <v>30</v>
      </c>
      <c r="C686" s="9">
        <v>26901.252</v>
      </c>
      <c r="D686" s="6"/>
    </row>
    <row r="687" spans="1:4" ht="11.25" customHeight="1">
      <c r="A687" s="8" t="s">
        <v>78</v>
      </c>
      <c r="B687" s="9">
        <v>32</v>
      </c>
      <c r="C687" s="9">
        <v>52520.069499999998</v>
      </c>
      <c r="D687" s="6"/>
    </row>
    <row r="688" spans="1:4" ht="11.25" customHeight="1">
      <c r="A688" s="8" t="s">
        <v>79</v>
      </c>
      <c r="B688" s="9">
        <v>42</v>
      </c>
      <c r="C688" s="9">
        <v>32513.590100000001</v>
      </c>
      <c r="D688" s="6"/>
    </row>
    <row r="689" spans="1:4" ht="11.25" customHeight="1">
      <c r="A689" s="8" t="s">
        <v>80</v>
      </c>
      <c r="B689" s="9">
        <v>42</v>
      </c>
      <c r="C689" s="9">
        <v>43798.911399999997</v>
      </c>
      <c r="D689" s="6"/>
    </row>
    <row r="690" spans="1:4" ht="11.25" customHeight="1">
      <c r="A690" s="8" t="s">
        <v>81</v>
      </c>
      <c r="B690" s="9">
        <v>55</v>
      </c>
      <c r="C690" s="9">
        <v>77619.496100000004</v>
      </c>
      <c r="D690" s="6"/>
    </row>
    <row r="691" spans="1:4" ht="11.25" customHeight="1">
      <c r="A691" s="8" t="s">
        <v>82</v>
      </c>
      <c r="B691" s="9">
        <v>67</v>
      </c>
      <c r="C691" s="9">
        <v>84280.706099999996</v>
      </c>
      <c r="D691" s="6"/>
    </row>
    <row r="692" spans="1:4" ht="11.25" customHeight="1">
      <c r="A692" s="8" t="s">
        <v>83</v>
      </c>
      <c r="B692" s="9">
        <v>124</v>
      </c>
      <c r="C692" s="9">
        <v>124393.7208</v>
      </c>
      <c r="D692" s="6"/>
    </row>
    <row r="693" spans="1:4" ht="11.25" customHeight="1">
      <c r="A693" s="8" t="s">
        <v>84</v>
      </c>
      <c r="B693" s="9">
        <v>177</v>
      </c>
      <c r="C693" s="9">
        <v>238670.18090000001</v>
      </c>
      <c r="D693" s="6"/>
    </row>
    <row r="694" spans="1:4" ht="11.25" customHeight="1">
      <c r="A694" s="8" t="s">
        <v>85</v>
      </c>
      <c r="B694" s="9">
        <v>158</v>
      </c>
      <c r="C694" s="9">
        <v>284778.72960000002</v>
      </c>
      <c r="D694" s="6"/>
    </row>
    <row r="695" spans="1:4" ht="11.25" customHeight="1">
      <c r="A695" s="8" t="s">
        <v>86</v>
      </c>
      <c r="B695" s="9">
        <v>132</v>
      </c>
      <c r="C695" s="9">
        <v>184701.20370000001</v>
      </c>
      <c r="D695" s="6"/>
    </row>
    <row r="696" spans="1:4" ht="11.25" customHeight="1">
      <c r="A696" s="8" t="s">
        <v>87</v>
      </c>
      <c r="B696" s="9">
        <v>1065</v>
      </c>
      <c r="C696" s="9">
        <v>2241724.2305999999</v>
      </c>
      <c r="D696" s="6"/>
    </row>
    <row r="697" spans="1:4" ht="11.25" customHeight="1">
      <c r="A697" s="8" t="s">
        <v>88</v>
      </c>
      <c r="B697" s="9">
        <v>50</v>
      </c>
      <c r="C697" s="9">
        <v>67737.978900000002</v>
      </c>
      <c r="D697" s="6"/>
    </row>
    <row r="698" spans="1:4" ht="11.25" customHeight="1">
      <c r="A698" s="10" t="s">
        <v>89</v>
      </c>
      <c r="B698" s="9">
        <v>9</v>
      </c>
      <c r="C698" s="9">
        <v>17851.412100000001</v>
      </c>
      <c r="D698" s="6"/>
    </row>
    <row r="699" spans="1:4" ht="11.25" customHeight="1">
      <c r="A699" s="10" t="s">
        <v>90</v>
      </c>
      <c r="B699" s="9">
        <v>14</v>
      </c>
      <c r="C699" s="9">
        <v>24848.006799999999</v>
      </c>
      <c r="D699" s="6"/>
    </row>
    <row r="700" spans="1:4" ht="11.25" customHeight="1">
      <c r="A700" s="10" t="s">
        <v>91</v>
      </c>
      <c r="B700" s="9">
        <v>12</v>
      </c>
      <c r="C700" s="9">
        <v>5611.9332000000004</v>
      </c>
      <c r="D700" s="6"/>
    </row>
    <row r="701" spans="1:4" ht="11.25" customHeight="1">
      <c r="A701" s="10" t="s">
        <v>92</v>
      </c>
      <c r="B701" s="9">
        <v>12</v>
      </c>
      <c r="C701" s="9">
        <v>11865.6587</v>
      </c>
      <c r="D701" s="6"/>
    </row>
    <row r="702" spans="1:4" ht="11.25" customHeight="1">
      <c r="A702" s="10" t="s">
        <v>93</v>
      </c>
      <c r="B702" s="9">
        <v>13</v>
      </c>
      <c r="C702" s="9">
        <v>19111.932700000001</v>
      </c>
      <c r="D702" s="6"/>
    </row>
    <row r="703" spans="1:4" ht="11.25" customHeight="1">
      <c r="A703" s="10" t="s">
        <v>94</v>
      </c>
      <c r="B703" s="9">
        <v>8</v>
      </c>
      <c r="C703" s="9">
        <v>10005.9769</v>
      </c>
      <c r="D703" s="6"/>
    </row>
    <row r="704" spans="1:4" ht="11.25" customHeight="1">
      <c r="A704" s="10" t="s">
        <v>95</v>
      </c>
      <c r="B704" s="9">
        <v>9</v>
      </c>
      <c r="C704" s="9">
        <v>27589.754499999999</v>
      </c>
      <c r="D704" s="6"/>
    </row>
    <row r="705" spans="1:15" ht="11.25" customHeight="1">
      <c r="A705" s="10" t="s">
        <v>96</v>
      </c>
      <c r="B705" s="9">
        <v>14</v>
      </c>
      <c r="C705" s="9">
        <v>17929.962</v>
      </c>
      <c r="D705" s="6"/>
    </row>
    <row r="706" spans="1:15" ht="11.25" customHeight="1">
      <c r="A706" s="8" t="s">
        <v>97</v>
      </c>
      <c r="B706" s="9">
        <v>37</v>
      </c>
      <c r="C706" s="9">
        <v>56471.231</v>
      </c>
      <c r="D706" s="6"/>
    </row>
    <row r="707" spans="1:15" ht="11.25" customHeight="1">
      <c r="A707" s="10" t="s">
        <v>98</v>
      </c>
      <c r="B707" s="9">
        <v>12</v>
      </c>
      <c r="C707" s="9">
        <v>15765.3454</v>
      </c>
      <c r="D707" s="6"/>
    </row>
    <row r="708" spans="1:15" ht="11.25" customHeight="1">
      <c r="A708" s="10" t="s">
        <v>99</v>
      </c>
      <c r="B708" s="9">
        <v>3</v>
      </c>
      <c r="C708" s="9">
        <v>3095.4618</v>
      </c>
      <c r="D708" s="6"/>
    </row>
    <row r="709" spans="1:15" ht="11.25" customHeight="1">
      <c r="A709" s="10" t="s">
        <v>100</v>
      </c>
      <c r="B709" s="9">
        <v>4</v>
      </c>
      <c r="C709" s="9">
        <v>11893.563</v>
      </c>
      <c r="D709" s="6"/>
    </row>
    <row r="710" spans="1:15" ht="11.25" customHeight="1">
      <c r="A710" s="10" t="s">
        <v>101</v>
      </c>
      <c r="B710" s="9">
        <v>8</v>
      </c>
      <c r="C710" s="9">
        <v>14070.4629</v>
      </c>
      <c r="D710" s="6"/>
    </row>
    <row r="711" spans="1:15" ht="11.25" customHeight="1">
      <c r="A711" s="10" t="s">
        <v>89</v>
      </c>
      <c r="B711" s="9">
        <v>10</v>
      </c>
      <c r="C711" s="9">
        <v>11646.3979</v>
      </c>
      <c r="D711" s="6"/>
    </row>
    <row r="712" spans="1:15" ht="22.5" customHeight="1">
      <c r="A712" s="11" t="s">
        <v>102</v>
      </c>
      <c r="B712" s="9">
        <v>-13</v>
      </c>
      <c r="C712" s="9">
        <v>-11266.7479</v>
      </c>
      <c r="D712" s="6"/>
    </row>
    <row r="713" spans="1:15" ht="22.5" customHeight="1">
      <c r="A713" s="106" t="s">
        <v>103</v>
      </c>
      <c r="B713" s="107">
        <v>-26</v>
      </c>
      <c r="C713" s="107">
        <v>-16.632837417001824</v>
      </c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6"/>
      <c r="O713" s="17"/>
    </row>
    <row r="714" spans="1:15" ht="33.75" customHeight="1">
      <c r="A714" s="11" t="s">
        <v>161</v>
      </c>
      <c r="B714" s="9"/>
      <c r="C714" s="9"/>
      <c r="D714" s="6"/>
    </row>
    <row r="715" spans="1:15" ht="11.25" customHeight="1">
      <c r="A715" s="14" t="s">
        <v>104</v>
      </c>
      <c r="B715" s="9">
        <v>1102</v>
      </c>
      <c r="C715" s="9">
        <v>2298195.4616</v>
      </c>
      <c r="D715" s="6"/>
    </row>
  </sheetData>
  <mergeCells count="160">
    <mergeCell ref="B626:C626"/>
    <mergeCell ref="B627:C627"/>
    <mergeCell ref="B619:M619"/>
    <mergeCell ref="B620:M620"/>
    <mergeCell ref="B622:C622"/>
    <mergeCell ref="B623:C623"/>
    <mergeCell ref="B624:C624"/>
    <mergeCell ref="B625:C625"/>
    <mergeCell ref="B524:C524"/>
    <mergeCell ref="D524:E524"/>
    <mergeCell ref="F524:G524"/>
    <mergeCell ref="H524:I524"/>
    <mergeCell ref="J524:K524"/>
    <mergeCell ref="L524:M524"/>
    <mergeCell ref="B523:C523"/>
    <mergeCell ref="D523:E523"/>
    <mergeCell ref="F523:G523"/>
    <mergeCell ref="H523:I523"/>
    <mergeCell ref="J523:K523"/>
    <mergeCell ref="L523:M523"/>
    <mergeCell ref="B521:C521"/>
    <mergeCell ref="D521:M521"/>
    <mergeCell ref="B522:C522"/>
    <mergeCell ref="D522:E522"/>
    <mergeCell ref="F522:G522"/>
    <mergeCell ref="H522:I522"/>
    <mergeCell ref="J522:K522"/>
    <mergeCell ref="L522:M522"/>
    <mergeCell ref="B516:M516"/>
    <mergeCell ref="B517:M517"/>
    <mergeCell ref="B519:C519"/>
    <mergeCell ref="D519:M519"/>
    <mergeCell ref="B520:C520"/>
    <mergeCell ref="D520:M520"/>
    <mergeCell ref="B421:C421"/>
    <mergeCell ref="D421:E421"/>
    <mergeCell ref="F421:G421"/>
    <mergeCell ref="H421:I421"/>
    <mergeCell ref="J421:K421"/>
    <mergeCell ref="L421:M421"/>
    <mergeCell ref="L419:M419"/>
    <mergeCell ref="B420:C420"/>
    <mergeCell ref="D420:E420"/>
    <mergeCell ref="F420:G420"/>
    <mergeCell ref="H420:I420"/>
    <mergeCell ref="J420:K420"/>
    <mergeCell ref="B413:M413"/>
    <mergeCell ref="B414:M414"/>
    <mergeCell ref="B416:M416"/>
    <mergeCell ref="B417:M417"/>
    <mergeCell ref="B418:M418"/>
    <mergeCell ref="B419:C419"/>
    <mergeCell ref="D419:E419"/>
    <mergeCell ref="F419:G419"/>
    <mergeCell ref="H419:I419"/>
    <mergeCell ref="J419:K419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K315"/>
    <mergeCell ref="L315:M315"/>
    <mergeCell ref="B316:C316"/>
    <mergeCell ref="D316:E316"/>
    <mergeCell ref="F316:G316"/>
    <mergeCell ref="H316:I316"/>
    <mergeCell ref="J316:K316"/>
    <mergeCell ref="L316:M316"/>
    <mergeCell ref="B310:M310"/>
    <mergeCell ref="B311:M311"/>
    <mergeCell ref="B313:K313"/>
    <mergeCell ref="L313:M313"/>
    <mergeCell ref="B314:K314"/>
    <mergeCell ref="L314:M314"/>
    <mergeCell ref="B215:C215"/>
    <mergeCell ref="D215:E215"/>
    <mergeCell ref="F215:G215"/>
    <mergeCell ref="H215:I215"/>
    <mergeCell ref="J215:K215"/>
    <mergeCell ref="L215:M215"/>
    <mergeCell ref="B214:C214"/>
    <mergeCell ref="D214:E214"/>
    <mergeCell ref="F214:G214"/>
    <mergeCell ref="H214:I214"/>
    <mergeCell ref="J214:K214"/>
    <mergeCell ref="L214:M214"/>
    <mergeCell ref="B212:C212"/>
    <mergeCell ref="D212:I212"/>
    <mergeCell ref="J212:M212"/>
    <mergeCell ref="B213:C213"/>
    <mergeCell ref="D213:E213"/>
    <mergeCell ref="F213:G213"/>
    <mergeCell ref="H213:I213"/>
    <mergeCell ref="J213:K213"/>
    <mergeCell ref="L213:M213"/>
    <mergeCell ref="B207:M207"/>
    <mergeCell ref="B208:M208"/>
    <mergeCell ref="B210:C210"/>
    <mergeCell ref="D210:I210"/>
    <mergeCell ref="J210:M210"/>
    <mergeCell ref="B211:C211"/>
    <mergeCell ref="D211:I211"/>
    <mergeCell ref="J211:M211"/>
    <mergeCell ref="B112:C112"/>
    <mergeCell ref="D112:E112"/>
    <mergeCell ref="F112:G112"/>
    <mergeCell ref="H112:I112"/>
    <mergeCell ref="J112:K112"/>
    <mergeCell ref="L112:M112"/>
    <mergeCell ref="L110:M110"/>
    <mergeCell ref="B111:C111"/>
    <mergeCell ref="D111:E111"/>
    <mergeCell ref="F111:G111"/>
    <mergeCell ref="H111:I111"/>
    <mergeCell ref="J111:K111"/>
    <mergeCell ref="L111:M111"/>
    <mergeCell ref="B104:M104"/>
    <mergeCell ref="B105:M105"/>
    <mergeCell ref="B107:M107"/>
    <mergeCell ref="B108:M108"/>
    <mergeCell ref="B109:M109"/>
    <mergeCell ref="B110:C110"/>
    <mergeCell ref="D110:E110"/>
    <mergeCell ref="F110:G110"/>
    <mergeCell ref="H110:I110"/>
    <mergeCell ref="J110:K1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6:C6"/>
    <mergeCell ref="D6:M6"/>
    <mergeCell ref="B7:C7"/>
    <mergeCell ref="D7:E7"/>
    <mergeCell ref="F7:G7"/>
    <mergeCell ref="H7:I7"/>
    <mergeCell ref="J7:K7"/>
    <mergeCell ref="L7:M7"/>
    <mergeCell ref="B1:M1"/>
    <mergeCell ref="B2:M2"/>
    <mergeCell ref="B4:C4"/>
    <mergeCell ref="D4:M4"/>
    <mergeCell ref="B5:C5"/>
    <mergeCell ref="D5:M5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7" manualBreakCount="7">
    <brk id="103" max="16383" man="1"/>
    <brk id="206" max="16383" man="1"/>
    <brk id="309" max="16383" man="1"/>
    <brk id="412" max="16383" man="1"/>
    <brk id="515" max="16383" man="1"/>
    <brk id="618" max="16383" man="1"/>
    <brk id="72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804"/>
  <sheetViews>
    <sheetView workbookViewId="0">
      <selection activeCell="K812" sqref="K812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3.87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455</v>
      </c>
      <c r="B1" s="19" t="s">
        <v>456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457</v>
      </c>
      <c r="B2" s="19" t="s">
        <v>458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22.5" customHeight="1">
      <c r="A4" s="6" t="s">
        <v>236</v>
      </c>
      <c r="B4" s="24" t="s">
        <v>142</v>
      </c>
      <c r="C4" s="24"/>
      <c r="D4" s="24" t="s">
        <v>237</v>
      </c>
      <c r="E4" s="24"/>
      <c r="F4" s="24" t="s">
        <v>238</v>
      </c>
      <c r="G4" s="24"/>
      <c r="H4" s="24" t="s">
        <v>239</v>
      </c>
      <c r="I4" s="24"/>
      <c r="J4" s="24"/>
      <c r="K4" s="24"/>
      <c r="L4" s="24"/>
      <c r="M4" s="24"/>
      <c r="N4" s="6"/>
    </row>
    <row r="5" spans="1:14" ht="22.5" customHeight="1">
      <c r="A5" s="11" t="s">
        <v>240</v>
      </c>
      <c r="B5" s="19" t="s">
        <v>12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146</v>
      </c>
      <c r="E6" s="21"/>
      <c r="F6" s="21" t="s">
        <v>146</v>
      </c>
      <c r="G6" s="21"/>
      <c r="H6" s="21" t="s">
        <v>183</v>
      </c>
      <c r="I6" s="21"/>
      <c r="J6" s="21"/>
      <c r="K6" s="21"/>
      <c r="L6" s="21"/>
      <c r="M6" s="21"/>
      <c r="N6" s="6"/>
    </row>
    <row r="7" spans="1:14" ht="22.5" customHeight="1">
      <c r="B7" s="24" t="s">
        <v>105</v>
      </c>
      <c r="C7" s="24"/>
      <c r="D7" s="24" t="s">
        <v>105</v>
      </c>
      <c r="E7" s="24"/>
      <c r="F7" s="24" t="s">
        <v>105</v>
      </c>
      <c r="G7" s="24"/>
      <c r="H7" s="24" t="s">
        <v>148</v>
      </c>
      <c r="I7" s="24"/>
      <c r="J7" s="24" t="s">
        <v>244</v>
      </c>
      <c r="K7" s="24"/>
      <c r="L7" s="24" t="s">
        <v>245</v>
      </c>
      <c r="M7" s="24"/>
      <c r="N7" s="6"/>
    </row>
    <row r="8" spans="1:14" ht="33.75" customHeight="1">
      <c r="B8" s="22" t="s">
        <v>105</v>
      </c>
      <c r="C8" s="22"/>
      <c r="D8" s="22" t="s">
        <v>105</v>
      </c>
      <c r="E8" s="22"/>
      <c r="F8" s="22" t="s">
        <v>105</v>
      </c>
      <c r="G8" s="22"/>
      <c r="H8" s="22" t="s">
        <v>153</v>
      </c>
      <c r="I8" s="22"/>
      <c r="J8" s="22" t="s">
        <v>246</v>
      </c>
      <c r="K8" s="22"/>
      <c r="L8" s="22" t="s">
        <v>247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2.6" customHeight="1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2.6" customHeight="1">
      <c r="A13" s="8" t="s">
        <v>22</v>
      </c>
      <c r="B13" s="9">
        <v>2</v>
      </c>
      <c r="C13" s="9">
        <v>2041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160</v>
      </c>
      <c r="J13" s="9">
        <v>0</v>
      </c>
      <c r="K13" s="9">
        <v>0</v>
      </c>
      <c r="L13" s="9">
        <v>0</v>
      </c>
      <c r="M13" s="9">
        <v>0</v>
      </c>
      <c r="N13" s="6"/>
    </row>
    <row r="14" spans="1:14" ht="12.6" customHeight="1">
      <c r="A14" s="8" t="s">
        <v>23</v>
      </c>
      <c r="B14" s="9">
        <v>5</v>
      </c>
      <c r="C14" s="9">
        <v>2092</v>
      </c>
      <c r="D14" s="9">
        <v>0</v>
      </c>
      <c r="E14" s="9">
        <v>0</v>
      </c>
      <c r="F14" s="9">
        <v>0</v>
      </c>
      <c r="G14" s="9">
        <v>0</v>
      </c>
      <c r="H14" s="9">
        <v>5</v>
      </c>
      <c r="I14" s="9">
        <v>2064</v>
      </c>
      <c r="J14" s="9">
        <v>3</v>
      </c>
      <c r="K14" s="9">
        <v>2000</v>
      </c>
      <c r="L14" s="9">
        <v>0</v>
      </c>
      <c r="M14" s="9">
        <v>0</v>
      </c>
      <c r="N14" s="6"/>
    </row>
    <row r="15" spans="1:14" ht="12.6" customHeight="1">
      <c r="A15" s="8" t="s">
        <v>24</v>
      </c>
      <c r="B15" s="9">
        <v>2</v>
      </c>
      <c r="C15" s="9">
        <v>4423</v>
      </c>
      <c r="D15" s="9">
        <v>0</v>
      </c>
      <c r="E15" s="9">
        <v>0</v>
      </c>
      <c r="F15" s="9">
        <v>0</v>
      </c>
      <c r="G15" s="9">
        <v>0</v>
      </c>
      <c r="H15" s="9">
        <v>2</v>
      </c>
      <c r="I15" s="9">
        <v>4423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2.6" customHeight="1">
      <c r="A16" s="8" t="s">
        <v>25</v>
      </c>
      <c r="B16" s="9">
        <v>2</v>
      </c>
      <c r="C16" s="9">
        <v>1009</v>
      </c>
      <c r="D16" s="9">
        <v>0</v>
      </c>
      <c r="E16" s="9">
        <v>0</v>
      </c>
      <c r="F16" s="9">
        <v>0</v>
      </c>
      <c r="G16" s="9">
        <v>0</v>
      </c>
      <c r="H16" s="9">
        <v>2</v>
      </c>
      <c r="I16" s="9">
        <v>1009</v>
      </c>
      <c r="J16" s="9">
        <v>2</v>
      </c>
      <c r="K16" s="9">
        <v>348</v>
      </c>
      <c r="L16" s="9">
        <v>0</v>
      </c>
      <c r="M16" s="9">
        <v>0</v>
      </c>
      <c r="N16" s="6"/>
    </row>
    <row r="17" spans="1:14" ht="12.6" customHeight="1">
      <c r="A17" s="8" t="s">
        <v>26</v>
      </c>
      <c r="B17" s="9">
        <v>4</v>
      </c>
      <c r="C17" s="9">
        <v>48</v>
      </c>
      <c r="D17" s="9">
        <v>0</v>
      </c>
      <c r="E17" s="9">
        <v>0</v>
      </c>
      <c r="F17" s="9">
        <v>0</v>
      </c>
      <c r="G17" s="9">
        <v>0</v>
      </c>
      <c r="H17" s="9">
        <v>2</v>
      </c>
      <c r="I17" s="9">
        <v>34</v>
      </c>
      <c r="J17" s="9">
        <v>0</v>
      </c>
      <c r="K17" s="9">
        <v>0</v>
      </c>
      <c r="L17" s="9">
        <v>0</v>
      </c>
      <c r="M17" s="9">
        <v>0</v>
      </c>
      <c r="N17" s="6"/>
    </row>
    <row r="18" spans="1:14" ht="12.6" customHeight="1">
      <c r="A18" s="8" t="s">
        <v>27</v>
      </c>
      <c r="B18" s="9">
        <v>3</v>
      </c>
      <c r="C18" s="9">
        <v>1116</v>
      </c>
      <c r="D18" s="9">
        <v>0</v>
      </c>
      <c r="E18" s="9">
        <v>0</v>
      </c>
      <c r="F18" s="9">
        <v>1</v>
      </c>
      <c r="G18" s="9">
        <v>73</v>
      </c>
      <c r="H18" s="9">
        <v>2</v>
      </c>
      <c r="I18" s="9">
        <v>1043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2.6" customHeight="1">
      <c r="A19" s="8" t="s">
        <v>28</v>
      </c>
      <c r="B19" s="9">
        <v>2</v>
      </c>
      <c r="C19" s="9">
        <v>145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100</v>
      </c>
      <c r="J19" s="9">
        <v>1</v>
      </c>
      <c r="K19" s="9">
        <v>100</v>
      </c>
      <c r="L19" s="9">
        <v>0</v>
      </c>
      <c r="M19" s="9">
        <v>0</v>
      </c>
      <c r="N19" s="6"/>
    </row>
    <row r="20" spans="1:14" ht="12.6" customHeight="1">
      <c r="A20" s="8" t="s">
        <v>29</v>
      </c>
      <c r="B20" s="9">
        <v>8</v>
      </c>
      <c r="C20" s="9">
        <v>14338</v>
      </c>
      <c r="D20" s="9">
        <v>0</v>
      </c>
      <c r="E20" s="9">
        <v>0</v>
      </c>
      <c r="F20" s="9">
        <v>0</v>
      </c>
      <c r="G20" s="9">
        <v>0</v>
      </c>
      <c r="H20" s="9">
        <v>8</v>
      </c>
      <c r="I20" s="9">
        <v>14338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2.6" customHeight="1">
      <c r="A21" s="8" t="s">
        <v>30</v>
      </c>
      <c r="B21" s="9">
        <v>5</v>
      </c>
      <c r="C21" s="9">
        <v>5964</v>
      </c>
      <c r="D21" s="9">
        <v>0</v>
      </c>
      <c r="E21" s="9">
        <v>0</v>
      </c>
      <c r="F21" s="9">
        <v>0</v>
      </c>
      <c r="G21" s="9">
        <v>0</v>
      </c>
      <c r="H21" s="9">
        <v>5</v>
      </c>
      <c r="I21" s="9">
        <v>5964</v>
      </c>
      <c r="J21" s="9">
        <v>1</v>
      </c>
      <c r="K21" s="9">
        <v>145</v>
      </c>
      <c r="L21" s="9">
        <v>0</v>
      </c>
      <c r="M21" s="9">
        <v>0</v>
      </c>
      <c r="N21" s="6"/>
    </row>
    <row r="22" spans="1:14" ht="12.6" customHeight="1">
      <c r="A22" s="8" t="s">
        <v>31</v>
      </c>
      <c r="B22" s="9">
        <v>26</v>
      </c>
      <c r="C22" s="9">
        <v>3543</v>
      </c>
      <c r="D22" s="9">
        <v>0</v>
      </c>
      <c r="E22" s="9">
        <v>0</v>
      </c>
      <c r="F22" s="9">
        <v>0</v>
      </c>
      <c r="G22" s="9">
        <v>0</v>
      </c>
      <c r="H22" s="9">
        <v>23</v>
      </c>
      <c r="I22" s="9">
        <v>2817</v>
      </c>
      <c r="J22" s="9">
        <v>5</v>
      </c>
      <c r="K22" s="9">
        <v>95</v>
      </c>
      <c r="L22" s="9">
        <v>0</v>
      </c>
      <c r="M22" s="9">
        <v>0</v>
      </c>
      <c r="N22" s="6"/>
    </row>
    <row r="23" spans="1:14" ht="12.6" customHeight="1">
      <c r="A23" s="8" t="s">
        <v>32</v>
      </c>
      <c r="B23" s="9">
        <v>16</v>
      </c>
      <c r="C23" s="9">
        <v>10347</v>
      </c>
      <c r="D23" s="9">
        <v>0</v>
      </c>
      <c r="E23" s="9">
        <v>0</v>
      </c>
      <c r="F23" s="9">
        <v>0</v>
      </c>
      <c r="G23" s="9">
        <v>0</v>
      </c>
      <c r="H23" s="9">
        <v>15</v>
      </c>
      <c r="I23" s="9">
        <v>10302</v>
      </c>
      <c r="J23" s="9">
        <v>2</v>
      </c>
      <c r="K23" s="9">
        <v>294</v>
      </c>
      <c r="L23" s="9">
        <v>0</v>
      </c>
      <c r="M23" s="9">
        <v>0</v>
      </c>
      <c r="N23" s="6"/>
    </row>
    <row r="24" spans="1:14" ht="12.6" customHeight="1">
      <c r="A24" s="8" t="s">
        <v>33</v>
      </c>
      <c r="B24" s="9">
        <v>13</v>
      </c>
      <c r="C24" s="9">
        <v>11890</v>
      </c>
      <c r="D24" s="9">
        <v>1</v>
      </c>
      <c r="E24" s="9">
        <v>3</v>
      </c>
      <c r="F24" s="9">
        <v>0</v>
      </c>
      <c r="G24" s="9">
        <v>0</v>
      </c>
      <c r="H24" s="9">
        <v>9</v>
      </c>
      <c r="I24" s="9">
        <v>3333</v>
      </c>
      <c r="J24" s="9">
        <v>4</v>
      </c>
      <c r="K24" s="9">
        <v>1101</v>
      </c>
      <c r="L24" s="9">
        <v>0</v>
      </c>
      <c r="M24" s="9">
        <v>0</v>
      </c>
      <c r="N24" s="6"/>
    </row>
    <row r="25" spans="1:14" ht="12.6" customHeight="1">
      <c r="A25" s="8" t="s">
        <v>34</v>
      </c>
      <c r="B25" s="9">
        <v>36</v>
      </c>
      <c r="C25" s="9">
        <v>35140</v>
      </c>
      <c r="D25" s="9">
        <v>1</v>
      </c>
      <c r="E25" s="9">
        <v>1000</v>
      </c>
      <c r="F25" s="9">
        <v>0</v>
      </c>
      <c r="G25" s="9">
        <v>0</v>
      </c>
      <c r="H25" s="9">
        <v>28</v>
      </c>
      <c r="I25" s="9">
        <v>33317</v>
      </c>
      <c r="J25" s="9">
        <v>2</v>
      </c>
      <c r="K25" s="9">
        <v>142</v>
      </c>
      <c r="L25" s="9">
        <v>0</v>
      </c>
      <c r="M25" s="9">
        <v>0</v>
      </c>
      <c r="N25" s="6"/>
    </row>
    <row r="26" spans="1:14" ht="12.6" customHeight="1">
      <c r="A26" s="8" t="s">
        <v>35</v>
      </c>
      <c r="B26" s="9">
        <v>52</v>
      </c>
      <c r="C26" s="9">
        <v>20904</v>
      </c>
      <c r="D26" s="9">
        <v>0</v>
      </c>
      <c r="E26" s="9">
        <v>0</v>
      </c>
      <c r="F26" s="9">
        <v>0</v>
      </c>
      <c r="G26" s="9">
        <v>0</v>
      </c>
      <c r="H26" s="9">
        <v>42</v>
      </c>
      <c r="I26" s="9">
        <v>16924</v>
      </c>
      <c r="J26" s="9">
        <v>0</v>
      </c>
      <c r="K26" s="9">
        <v>0</v>
      </c>
      <c r="L26" s="9">
        <v>0</v>
      </c>
      <c r="M26" s="9">
        <v>0</v>
      </c>
      <c r="N26" s="6"/>
    </row>
    <row r="27" spans="1:14" ht="12.6" customHeight="1">
      <c r="A27" s="8" t="s">
        <v>36</v>
      </c>
      <c r="B27" s="9">
        <v>107</v>
      </c>
      <c r="C27" s="9">
        <v>38666</v>
      </c>
      <c r="D27" s="9">
        <v>1</v>
      </c>
      <c r="E27" s="9">
        <v>225</v>
      </c>
      <c r="F27" s="9">
        <v>0</v>
      </c>
      <c r="G27" s="9">
        <v>0</v>
      </c>
      <c r="H27" s="9">
        <v>101</v>
      </c>
      <c r="I27" s="9">
        <v>34741</v>
      </c>
      <c r="J27" s="9">
        <v>3</v>
      </c>
      <c r="K27" s="9">
        <v>925</v>
      </c>
      <c r="L27" s="9">
        <v>0</v>
      </c>
      <c r="M27" s="9">
        <v>0</v>
      </c>
      <c r="N27" s="6"/>
    </row>
    <row r="28" spans="1:14" ht="12.6" customHeight="1">
      <c r="A28" s="8" t="s">
        <v>37</v>
      </c>
      <c r="B28" s="9">
        <v>123</v>
      </c>
      <c r="C28" s="9">
        <v>53565</v>
      </c>
      <c r="D28" s="9">
        <v>0</v>
      </c>
      <c r="E28" s="9">
        <v>0</v>
      </c>
      <c r="F28" s="9">
        <v>0</v>
      </c>
      <c r="G28" s="9">
        <v>0</v>
      </c>
      <c r="H28" s="9">
        <v>111</v>
      </c>
      <c r="I28" s="9">
        <v>53058</v>
      </c>
      <c r="J28" s="9">
        <v>3</v>
      </c>
      <c r="K28" s="9">
        <v>945</v>
      </c>
      <c r="L28" s="9">
        <v>0</v>
      </c>
      <c r="M28" s="9">
        <v>0</v>
      </c>
      <c r="N28" s="6"/>
    </row>
    <row r="29" spans="1:14" ht="12.6" customHeight="1">
      <c r="A29" s="8" t="s">
        <v>38</v>
      </c>
      <c r="B29" s="9">
        <v>111</v>
      </c>
      <c r="C29" s="9">
        <v>81938</v>
      </c>
      <c r="D29" s="9">
        <v>1</v>
      </c>
      <c r="E29" s="9">
        <v>200</v>
      </c>
      <c r="F29" s="9">
        <v>0</v>
      </c>
      <c r="G29" s="9">
        <v>0</v>
      </c>
      <c r="H29" s="9">
        <v>96</v>
      </c>
      <c r="I29" s="9">
        <v>77839</v>
      </c>
      <c r="J29" s="9">
        <v>1</v>
      </c>
      <c r="K29" s="9">
        <v>955</v>
      </c>
      <c r="L29" s="9">
        <v>0</v>
      </c>
      <c r="M29" s="9">
        <v>0</v>
      </c>
      <c r="N29" s="6"/>
    </row>
    <row r="30" spans="1:14" ht="12.6" customHeight="1">
      <c r="A30" s="8" t="s">
        <v>39</v>
      </c>
      <c r="B30" s="9">
        <v>71</v>
      </c>
      <c r="C30" s="9">
        <v>110133</v>
      </c>
      <c r="D30" s="9">
        <v>0</v>
      </c>
      <c r="E30" s="9">
        <v>0</v>
      </c>
      <c r="F30" s="9">
        <v>0</v>
      </c>
      <c r="G30" s="9">
        <v>0</v>
      </c>
      <c r="H30" s="9">
        <v>62</v>
      </c>
      <c r="I30" s="9">
        <v>99802</v>
      </c>
      <c r="J30" s="9">
        <v>0</v>
      </c>
      <c r="K30" s="9">
        <v>484</v>
      </c>
      <c r="L30" s="9">
        <v>0</v>
      </c>
      <c r="M30" s="9">
        <v>0</v>
      </c>
      <c r="N30" s="6"/>
    </row>
    <row r="31" spans="1:14" ht="12.6" customHeight="1">
      <c r="A31" s="8" t="s">
        <v>40</v>
      </c>
      <c r="B31" s="9">
        <v>46</v>
      </c>
      <c r="C31" s="9">
        <v>128191</v>
      </c>
      <c r="D31" s="9">
        <v>0</v>
      </c>
      <c r="E31" s="9">
        <v>19</v>
      </c>
      <c r="F31" s="9">
        <v>0</v>
      </c>
      <c r="G31" s="9">
        <v>0</v>
      </c>
      <c r="H31" s="9">
        <v>34</v>
      </c>
      <c r="I31" s="9">
        <v>123848</v>
      </c>
      <c r="J31" s="9">
        <v>0</v>
      </c>
      <c r="K31" s="9">
        <v>25</v>
      </c>
      <c r="L31" s="9">
        <v>0</v>
      </c>
      <c r="M31" s="9">
        <v>0</v>
      </c>
      <c r="N31" s="6"/>
    </row>
    <row r="32" spans="1:14" ht="12.6" customHeight="1">
      <c r="A32" s="8" t="s">
        <v>41</v>
      </c>
      <c r="B32" s="9">
        <v>52</v>
      </c>
      <c r="C32" s="9">
        <v>100190</v>
      </c>
      <c r="D32" s="9">
        <v>1</v>
      </c>
      <c r="E32" s="9">
        <v>40</v>
      </c>
      <c r="F32" s="9">
        <v>0</v>
      </c>
      <c r="G32" s="9">
        <v>0</v>
      </c>
      <c r="H32" s="9">
        <v>43</v>
      </c>
      <c r="I32" s="9">
        <v>68591</v>
      </c>
      <c r="J32" s="9">
        <v>1</v>
      </c>
      <c r="K32" s="9">
        <v>208</v>
      </c>
      <c r="L32" s="9">
        <v>0</v>
      </c>
      <c r="M32" s="9">
        <v>0</v>
      </c>
      <c r="N32" s="6"/>
    </row>
    <row r="33" spans="1:14" ht="12.6" customHeight="1">
      <c r="A33" s="8" t="s">
        <v>42</v>
      </c>
      <c r="B33" s="9">
        <v>150</v>
      </c>
      <c r="C33" s="9">
        <v>193688</v>
      </c>
      <c r="D33" s="9">
        <v>0</v>
      </c>
      <c r="E33" s="9">
        <v>45</v>
      </c>
      <c r="F33" s="9">
        <v>0</v>
      </c>
      <c r="G33" s="9">
        <v>0</v>
      </c>
      <c r="H33" s="9">
        <v>135</v>
      </c>
      <c r="I33" s="9">
        <v>182399</v>
      </c>
      <c r="J33" s="9">
        <v>4</v>
      </c>
      <c r="K33" s="9">
        <v>857</v>
      </c>
      <c r="L33" s="9">
        <v>0</v>
      </c>
      <c r="M33" s="9">
        <v>0</v>
      </c>
      <c r="N33" s="6"/>
    </row>
    <row r="34" spans="1:14" ht="12.6" customHeight="1">
      <c r="A34" s="8" t="s">
        <v>43</v>
      </c>
      <c r="B34" s="9">
        <v>83</v>
      </c>
      <c r="C34" s="9">
        <v>115160</v>
      </c>
      <c r="D34" s="9">
        <v>0</v>
      </c>
      <c r="E34" s="9">
        <v>53</v>
      </c>
      <c r="F34" s="9">
        <v>0</v>
      </c>
      <c r="G34" s="9">
        <v>0</v>
      </c>
      <c r="H34" s="9">
        <v>78</v>
      </c>
      <c r="I34" s="9">
        <v>109151</v>
      </c>
      <c r="J34" s="9">
        <v>4</v>
      </c>
      <c r="K34" s="9">
        <v>1808</v>
      </c>
      <c r="L34" s="9">
        <v>0</v>
      </c>
      <c r="M34" s="9">
        <v>0</v>
      </c>
      <c r="N34" s="6"/>
    </row>
    <row r="35" spans="1:14" ht="12.6" customHeight="1">
      <c r="A35" s="8" t="s">
        <v>44</v>
      </c>
      <c r="B35" s="9">
        <v>43</v>
      </c>
      <c r="C35" s="9">
        <v>82940</v>
      </c>
      <c r="D35" s="9">
        <v>1</v>
      </c>
      <c r="E35" s="9">
        <v>237</v>
      </c>
      <c r="F35" s="9">
        <v>0</v>
      </c>
      <c r="G35" s="9">
        <v>0</v>
      </c>
      <c r="H35" s="9">
        <v>37</v>
      </c>
      <c r="I35" s="9">
        <v>77253</v>
      </c>
      <c r="J35" s="9">
        <v>1</v>
      </c>
      <c r="K35" s="9">
        <v>485</v>
      </c>
      <c r="L35" s="9">
        <v>0</v>
      </c>
      <c r="M35" s="9">
        <v>0</v>
      </c>
      <c r="N35" s="6"/>
    </row>
    <row r="36" spans="1:14" ht="12.6" customHeight="1">
      <c r="A36" s="8" t="s">
        <v>45</v>
      </c>
      <c r="B36" s="9">
        <v>45</v>
      </c>
      <c r="C36" s="9">
        <v>102032</v>
      </c>
      <c r="D36" s="9">
        <v>0</v>
      </c>
      <c r="E36" s="9">
        <v>0</v>
      </c>
      <c r="F36" s="9">
        <v>0</v>
      </c>
      <c r="G36" s="9">
        <v>0</v>
      </c>
      <c r="H36" s="9">
        <v>39</v>
      </c>
      <c r="I36" s="9">
        <v>99540</v>
      </c>
      <c r="J36" s="9">
        <v>1</v>
      </c>
      <c r="K36" s="9">
        <v>1580</v>
      </c>
      <c r="L36" s="9">
        <v>0</v>
      </c>
      <c r="M36" s="9">
        <v>0</v>
      </c>
      <c r="N36" s="6"/>
    </row>
    <row r="37" spans="1:14" ht="12.6" customHeight="1">
      <c r="A37" s="8" t="s">
        <v>46</v>
      </c>
      <c r="B37" s="9">
        <v>50</v>
      </c>
      <c r="C37" s="9">
        <v>97148</v>
      </c>
      <c r="D37" s="9">
        <v>0</v>
      </c>
      <c r="E37" s="9">
        <v>0</v>
      </c>
      <c r="F37" s="9">
        <v>0</v>
      </c>
      <c r="G37" s="9">
        <v>0</v>
      </c>
      <c r="H37" s="9">
        <v>43</v>
      </c>
      <c r="I37" s="9">
        <v>84347</v>
      </c>
      <c r="J37" s="9">
        <v>1</v>
      </c>
      <c r="K37" s="9">
        <v>610</v>
      </c>
      <c r="L37" s="9">
        <v>0</v>
      </c>
      <c r="M37" s="9">
        <v>0</v>
      </c>
      <c r="N37" s="6"/>
    </row>
    <row r="38" spans="1:14" ht="12.6" customHeight="1">
      <c r="A38" s="8" t="s">
        <v>47</v>
      </c>
      <c r="B38" s="9">
        <v>66</v>
      </c>
      <c r="C38" s="9">
        <v>138827</v>
      </c>
      <c r="D38" s="9">
        <v>0</v>
      </c>
      <c r="E38" s="9">
        <v>0</v>
      </c>
      <c r="F38" s="9">
        <v>0</v>
      </c>
      <c r="G38" s="9">
        <v>0</v>
      </c>
      <c r="H38" s="9">
        <v>58</v>
      </c>
      <c r="I38" s="9">
        <v>125557</v>
      </c>
      <c r="J38" s="9">
        <v>0</v>
      </c>
      <c r="K38" s="9">
        <v>32</v>
      </c>
      <c r="L38" s="9">
        <v>0</v>
      </c>
      <c r="M38" s="9">
        <v>0</v>
      </c>
      <c r="N38" s="6"/>
    </row>
    <row r="39" spans="1:14" ht="12.6" customHeight="1">
      <c r="A39" s="8" t="s">
        <v>48</v>
      </c>
      <c r="B39" s="9">
        <v>73</v>
      </c>
      <c r="C39" s="9">
        <v>181483</v>
      </c>
      <c r="D39" s="9">
        <v>0</v>
      </c>
      <c r="E39" s="9">
        <v>0</v>
      </c>
      <c r="F39" s="9">
        <v>0</v>
      </c>
      <c r="G39" s="9">
        <v>0</v>
      </c>
      <c r="H39" s="9">
        <v>65</v>
      </c>
      <c r="I39" s="9">
        <v>165534</v>
      </c>
      <c r="J39" s="9">
        <v>0</v>
      </c>
      <c r="K39" s="9">
        <v>1531</v>
      </c>
      <c r="L39" s="9">
        <v>0</v>
      </c>
      <c r="M39" s="9">
        <v>0</v>
      </c>
      <c r="N39" s="6"/>
    </row>
    <row r="40" spans="1:14" ht="12.6" customHeight="1">
      <c r="A40" s="8" t="s">
        <v>49</v>
      </c>
      <c r="B40" s="9">
        <v>71</v>
      </c>
      <c r="C40" s="9">
        <v>243380</v>
      </c>
      <c r="D40" s="9">
        <v>0</v>
      </c>
      <c r="E40" s="9">
        <v>0</v>
      </c>
      <c r="F40" s="9">
        <v>1</v>
      </c>
      <c r="G40" s="9">
        <v>142</v>
      </c>
      <c r="H40" s="9">
        <v>61</v>
      </c>
      <c r="I40" s="9">
        <v>229861</v>
      </c>
      <c r="J40" s="9">
        <v>3</v>
      </c>
      <c r="K40" s="9">
        <v>5613</v>
      </c>
      <c r="L40" s="9">
        <v>0</v>
      </c>
      <c r="M40" s="9">
        <v>0</v>
      </c>
      <c r="N40" s="6"/>
    </row>
    <row r="41" spans="1:14" ht="12.6" customHeight="1">
      <c r="A41" s="8" t="s">
        <v>50</v>
      </c>
      <c r="B41" s="9">
        <v>73</v>
      </c>
      <c r="C41" s="9">
        <v>356294</v>
      </c>
      <c r="D41" s="9">
        <v>0</v>
      </c>
      <c r="E41" s="9">
        <v>0</v>
      </c>
      <c r="F41" s="9">
        <v>0</v>
      </c>
      <c r="G41" s="9">
        <v>0</v>
      </c>
      <c r="H41" s="9">
        <v>56</v>
      </c>
      <c r="I41" s="9">
        <v>240318</v>
      </c>
      <c r="J41" s="9">
        <v>3</v>
      </c>
      <c r="K41" s="9">
        <v>15947</v>
      </c>
      <c r="L41" s="9">
        <v>0</v>
      </c>
      <c r="M41" s="9">
        <v>0</v>
      </c>
      <c r="N41" s="6"/>
    </row>
    <row r="42" spans="1:14" ht="12.6" customHeight="1">
      <c r="A42" s="8" t="s">
        <v>51</v>
      </c>
      <c r="B42" s="9">
        <v>82</v>
      </c>
      <c r="C42" s="9">
        <v>320286</v>
      </c>
      <c r="D42" s="9">
        <v>2</v>
      </c>
      <c r="E42" s="9">
        <v>184</v>
      </c>
      <c r="F42" s="9">
        <v>0</v>
      </c>
      <c r="G42" s="9">
        <v>0</v>
      </c>
      <c r="H42" s="9">
        <v>61</v>
      </c>
      <c r="I42" s="9">
        <v>194687</v>
      </c>
      <c r="J42" s="9">
        <v>2</v>
      </c>
      <c r="K42" s="9">
        <v>16712</v>
      </c>
      <c r="L42" s="9">
        <v>0</v>
      </c>
      <c r="M42" s="9">
        <v>0</v>
      </c>
      <c r="N42" s="6"/>
    </row>
    <row r="43" spans="1:14" ht="12.6" customHeight="1">
      <c r="A43" s="8" t="s">
        <v>52</v>
      </c>
      <c r="B43" s="9">
        <v>100</v>
      </c>
      <c r="C43" s="9">
        <v>375382</v>
      </c>
      <c r="D43" s="9">
        <v>1</v>
      </c>
      <c r="E43" s="9">
        <v>1575</v>
      </c>
      <c r="F43" s="9">
        <v>0</v>
      </c>
      <c r="G43" s="9">
        <v>0</v>
      </c>
      <c r="H43" s="9">
        <v>76</v>
      </c>
      <c r="I43" s="9">
        <v>323101</v>
      </c>
      <c r="J43" s="9">
        <v>1</v>
      </c>
      <c r="K43" s="9">
        <v>7701</v>
      </c>
      <c r="L43" s="9">
        <v>0</v>
      </c>
      <c r="M43" s="9">
        <v>0</v>
      </c>
      <c r="N43" s="6"/>
    </row>
    <row r="44" spans="1:14" ht="12.6" customHeight="1">
      <c r="A44" s="8" t="s">
        <v>53</v>
      </c>
      <c r="B44" s="9">
        <v>101</v>
      </c>
      <c r="C44" s="9">
        <v>518971</v>
      </c>
      <c r="D44" s="9">
        <v>0</v>
      </c>
      <c r="E44" s="9">
        <v>2225</v>
      </c>
      <c r="F44" s="9">
        <v>0</v>
      </c>
      <c r="G44" s="9">
        <v>0</v>
      </c>
      <c r="H44" s="9">
        <v>86</v>
      </c>
      <c r="I44" s="9">
        <v>478412</v>
      </c>
      <c r="J44" s="9">
        <v>6</v>
      </c>
      <c r="K44" s="9">
        <v>7014</v>
      </c>
      <c r="L44" s="9">
        <v>0</v>
      </c>
      <c r="M44" s="9">
        <v>0</v>
      </c>
      <c r="N44" s="6"/>
    </row>
    <row r="45" spans="1:14" ht="12.6" customHeight="1">
      <c r="A45" s="8" t="s">
        <v>54</v>
      </c>
      <c r="B45" s="9">
        <v>107</v>
      </c>
      <c r="C45" s="9">
        <v>660702</v>
      </c>
      <c r="D45" s="9">
        <v>1</v>
      </c>
      <c r="E45" s="9">
        <v>1151</v>
      </c>
      <c r="F45" s="9">
        <v>0</v>
      </c>
      <c r="G45" s="9">
        <v>0</v>
      </c>
      <c r="H45" s="9">
        <v>75</v>
      </c>
      <c r="I45" s="9">
        <v>522007</v>
      </c>
      <c r="J45" s="9">
        <v>10</v>
      </c>
      <c r="K45" s="9">
        <v>18673</v>
      </c>
      <c r="L45" s="9">
        <v>0</v>
      </c>
      <c r="M45" s="9">
        <v>0</v>
      </c>
      <c r="N45" s="6"/>
    </row>
    <row r="46" spans="1:14" ht="12.6" customHeight="1">
      <c r="A46" s="8" t="s">
        <v>55</v>
      </c>
      <c r="B46" s="9">
        <v>206</v>
      </c>
      <c r="C46" s="9">
        <v>705574</v>
      </c>
      <c r="D46" s="9">
        <v>0</v>
      </c>
      <c r="E46" s="9">
        <v>158</v>
      </c>
      <c r="F46" s="9">
        <v>1</v>
      </c>
      <c r="G46" s="9">
        <v>100</v>
      </c>
      <c r="H46" s="9">
        <v>153</v>
      </c>
      <c r="I46" s="9">
        <v>541816</v>
      </c>
      <c r="J46" s="9">
        <v>8</v>
      </c>
      <c r="K46" s="9">
        <v>6346</v>
      </c>
      <c r="L46" s="9">
        <v>0</v>
      </c>
      <c r="M46" s="9">
        <v>0</v>
      </c>
      <c r="N46" s="6"/>
    </row>
    <row r="47" spans="1:14" ht="12.6" customHeight="1">
      <c r="A47" s="8" t="s">
        <v>56</v>
      </c>
      <c r="B47" s="9">
        <v>363</v>
      </c>
      <c r="C47" s="9">
        <v>1223069</v>
      </c>
      <c r="D47" s="9">
        <v>1</v>
      </c>
      <c r="E47" s="9">
        <v>469</v>
      </c>
      <c r="F47" s="9">
        <v>1</v>
      </c>
      <c r="G47" s="9">
        <v>2891</v>
      </c>
      <c r="H47" s="9">
        <v>239</v>
      </c>
      <c r="I47" s="9">
        <v>945347</v>
      </c>
      <c r="J47" s="9">
        <v>8</v>
      </c>
      <c r="K47" s="9">
        <v>75649</v>
      </c>
      <c r="L47" s="9">
        <v>0</v>
      </c>
      <c r="M47" s="9">
        <v>0</v>
      </c>
      <c r="N47" s="6"/>
    </row>
    <row r="48" spans="1:14" ht="12.6" customHeight="1">
      <c r="A48" s="8" t="s">
        <v>57</v>
      </c>
      <c r="B48" s="9">
        <v>438</v>
      </c>
      <c r="C48" s="9">
        <v>1061161</v>
      </c>
      <c r="D48" s="9">
        <v>2</v>
      </c>
      <c r="E48" s="9">
        <v>1720</v>
      </c>
      <c r="F48" s="9">
        <v>0</v>
      </c>
      <c r="G48" s="9">
        <v>0</v>
      </c>
      <c r="H48" s="9">
        <v>142</v>
      </c>
      <c r="I48" s="9">
        <v>695067</v>
      </c>
      <c r="J48" s="9">
        <v>15</v>
      </c>
      <c r="K48" s="9">
        <v>53861</v>
      </c>
      <c r="L48" s="9">
        <v>0</v>
      </c>
      <c r="M48" s="9">
        <v>0</v>
      </c>
      <c r="N48" s="6"/>
    </row>
    <row r="49" spans="1:14" ht="12.6" customHeight="1">
      <c r="A49" s="8" t="s">
        <v>58</v>
      </c>
      <c r="B49" s="9">
        <v>477</v>
      </c>
      <c r="C49" s="9">
        <v>2241026</v>
      </c>
      <c r="D49" s="9">
        <v>0</v>
      </c>
      <c r="E49" s="9">
        <v>0</v>
      </c>
      <c r="F49" s="9">
        <v>0</v>
      </c>
      <c r="G49" s="9">
        <v>0</v>
      </c>
      <c r="H49" s="9">
        <v>144</v>
      </c>
      <c r="I49" s="9">
        <v>1560708</v>
      </c>
      <c r="J49" s="9">
        <v>15</v>
      </c>
      <c r="K49" s="9">
        <v>214164</v>
      </c>
      <c r="L49" s="9">
        <v>0</v>
      </c>
      <c r="M49" s="9">
        <v>0</v>
      </c>
      <c r="N49" s="6"/>
    </row>
    <row r="50" spans="1:14" ht="12.6" customHeight="1">
      <c r="A50" s="8" t="s">
        <v>59</v>
      </c>
      <c r="B50" s="9">
        <v>376</v>
      </c>
      <c r="C50" s="9">
        <v>2081657</v>
      </c>
      <c r="D50" s="9">
        <v>0</v>
      </c>
      <c r="E50" s="9">
        <v>368</v>
      </c>
      <c r="F50" s="9">
        <v>0</v>
      </c>
      <c r="G50" s="9">
        <v>0</v>
      </c>
      <c r="H50" s="9">
        <v>110</v>
      </c>
      <c r="I50" s="9">
        <v>1362166</v>
      </c>
      <c r="J50" s="9">
        <v>11</v>
      </c>
      <c r="K50" s="9">
        <v>108529</v>
      </c>
      <c r="L50" s="9">
        <v>0</v>
      </c>
      <c r="M50" s="9">
        <v>0</v>
      </c>
      <c r="N50" s="6"/>
    </row>
    <row r="51" spans="1:14" ht="12.6" customHeight="1">
      <c r="A51" s="8" t="s">
        <v>60</v>
      </c>
      <c r="B51" s="9">
        <v>324</v>
      </c>
      <c r="C51" s="9">
        <v>1558957</v>
      </c>
      <c r="D51" s="9">
        <v>0</v>
      </c>
      <c r="E51" s="9">
        <v>0</v>
      </c>
      <c r="F51" s="9">
        <v>0</v>
      </c>
      <c r="G51" s="9">
        <v>88</v>
      </c>
      <c r="H51" s="9">
        <v>98</v>
      </c>
      <c r="I51" s="9">
        <v>1173896</v>
      </c>
      <c r="J51" s="9">
        <v>6</v>
      </c>
      <c r="K51" s="9">
        <v>37477</v>
      </c>
      <c r="L51" s="9">
        <v>0</v>
      </c>
      <c r="M51" s="9">
        <v>0</v>
      </c>
      <c r="N51" s="6"/>
    </row>
    <row r="52" spans="1:14" ht="12.6" customHeight="1">
      <c r="A52" s="8" t="s">
        <v>61</v>
      </c>
      <c r="B52" s="9">
        <v>338</v>
      </c>
      <c r="C52" s="9">
        <v>1149228</v>
      </c>
      <c r="D52" s="9">
        <v>0</v>
      </c>
      <c r="E52" s="9">
        <v>0</v>
      </c>
      <c r="F52" s="9">
        <v>0</v>
      </c>
      <c r="G52" s="9">
        <v>0</v>
      </c>
      <c r="H52" s="9">
        <v>93</v>
      </c>
      <c r="I52" s="9">
        <v>690291</v>
      </c>
      <c r="J52" s="9">
        <v>9</v>
      </c>
      <c r="K52" s="9">
        <v>54021</v>
      </c>
      <c r="L52" s="9">
        <v>0</v>
      </c>
      <c r="M52" s="9">
        <v>0</v>
      </c>
      <c r="N52" s="6"/>
    </row>
    <row r="53" spans="1:14" ht="12.6" customHeight="1">
      <c r="A53" s="8" t="s">
        <v>62</v>
      </c>
      <c r="B53" s="9">
        <v>261</v>
      </c>
      <c r="C53" s="9">
        <v>1089975</v>
      </c>
      <c r="D53" s="9">
        <v>1</v>
      </c>
      <c r="E53" s="9">
        <v>386</v>
      </c>
      <c r="F53" s="9">
        <v>0</v>
      </c>
      <c r="G53" s="9">
        <v>0</v>
      </c>
      <c r="H53" s="9">
        <v>82</v>
      </c>
      <c r="I53" s="9">
        <v>646608</v>
      </c>
      <c r="J53" s="9">
        <v>10</v>
      </c>
      <c r="K53" s="9">
        <v>52334</v>
      </c>
      <c r="L53" s="9">
        <v>1</v>
      </c>
      <c r="M53" s="9">
        <v>196</v>
      </c>
      <c r="N53" s="6"/>
    </row>
    <row r="54" spans="1:14" ht="12.6" customHeight="1">
      <c r="A54" s="8" t="s">
        <v>63</v>
      </c>
      <c r="B54" s="9">
        <v>332</v>
      </c>
      <c r="C54" s="9">
        <v>1523927</v>
      </c>
      <c r="D54" s="9">
        <v>0</v>
      </c>
      <c r="E54" s="9">
        <v>1363</v>
      </c>
      <c r="F54" s="9">
        <v>2</v>
      </c>
      <c r="G54" s="9">
        <v>1235</v>
      </c>
      <c r="H54" s="9">
        <v>99</v>
      </c>
      <c r="I54" s="9">
        <v>877349</v>
      </c>
      <c r="J54" s="9">
        <v>3</v>
      </c>
      <c r="K54" s="9">
        <v>64060</v>
      </c>
      <c r="L54" s="9">
        <v>0</v>
      </c>
      <c r="M54" s="9">
        <v>28847</v>
      </c>
      <c r="N54" s="6"/>
    </row>
    <row r="55" spans="1:14" ht="12.6" customHeight="1">
      <c r="A55" s="8" t="s">
        <v>64</v>
      </c>
      <c r="B55" s="9">
        <v>370</v>
      </c>
      <c r="C55" s="9">
        <v>2756786</v>
      </c>
      <c r="D55" s="9">
        <v>0</v>
      </c>
      <c r="E55" s="9">
        <v>0</v>
      </c>
      <c r="F55" s="9">
        <v>0</v>
      </c>
      <c r="G55" s="9">
        <v>0</v>
      </c>
      <c r="H55" s="9">
        <v>112</v>
      </c>
      <c r="I55" s="9">
        <v>1936927</v>
      </c>
      <c r="J55" s="9">
        <v>7</v>
      </c>
      <c r="K55" s="9">
        <v>42338</v>
      </c>
      <c r="L55" s="9">
        <v>1</v>
      </c>
      <c r="M55" s="9">
        <v>379</v>
      </c>
      <c r="N55" s="6"/>
    </row>
    <row r="56" spans="1:14" ht="12.6" customHeight="1">
      <c r="A56" s="8" t="s">
        <v>65</v>
      </c>
      <c r="B56" s="9">
        <v>448</v>
      </c>
      <c r="C56" s="9">
        <v>2290385</v>
      </c>
      <c r="D56" s="9">
        <v>0</v>
      </c>
      <c r="E56" s="9">
        <v>0</v>
      </c>
      <c r="F56" s="9">
        <v>2</v>
      </c>
      <c r="G56" s="9">
        <v>1488</v>
      </c>
      <c r="H56" s="9">
        <v>138</v>
      </c>
      <c r="I56" s="9">
        <v>873455</v>
      </c>
      <c r="J56" s="9">
        <v>7</v>
      </c>
      <c r="K56" s="9">
        <v>100036</v>
      </c>
      <c r="L56" s="9">
        <v>1</v>
      </c>
      <c r="M56" s="9">
        <v>7963</v>
      </c>
      <c r="N56" s="6"/>
    </row>
    <row r="57" spans="1:14" ht="12.6" customHeight="1">
      <c r="A57" s="8" t="s">
        <v>66</v>
      </c>
      <c r="B57" s="9">
        <v>639</v>
      </c>
      <c r="C57" s="9">
        <v>3879166</v>
      </c>
      <c r="D57" s="9">
        <v>0</v>
      </c>
      <c r="E57" s="9">
        <v>0</v>
      </c>
      <c r="F57" s="9">
        <v>0</v>
      </c>
      <c r="G57" s="9">
        <v>626</v>
      </c>
      <c r="H57" s="9">
        <v>240</v>
      </c>
      <c r="I57" s="9">
        <v>2246829</v>
      </c>
      <c r="J57" s="9">
        <v>6</v>
      </c>
      <c r="K57" s="9">
        <v>47360</v>
      </c>
      <c r="L57" s="9">
        <v>1</v>
      </c>
      <c r="M57" s="9">
        <v>187</v>
      </c>
      <c r="N57" s="6"/>
    </row>
    <row r="58" spans="1:14" ht="12.6" customHeight="1">
      <c r="A58" s="8" t="s">
        <v>67</v>
      </c>
      <c r="B58" s="9">
        <v>1059</v>
      </c>
      <c r="C58" s="9">
        <v>3554037</v>
      </c>
      <c r="D58" s="9">
        <v>0</v>
      </c>
      <c r="E58" s="9">
        <v>0</v>
      </c>
      <c r="F58" s="9">
        <v>1</v>
      </c>
      <c r="G58" s="9">
        <v>2530</v>
      </c>
      <c r="H58" s="9">
        <v>336</v>
      </c>
      <c r="I58" s="9">
        <v>1810143</v>
      </c>
      <c r="J58" s="9">
        <v>11</v>
      </c>
      <c r="K58" s="9">
        <v>58450</v>
      </c>
      <c r="L58" s="9">
        <v>1</v>
      </c>
      <c r="M58" s="9">
        <v>638</v>
      </c>
      <c r="N58" s="6"/>
    </row>
    <row r="59" spans="1:14" ht="12.6" customHeight="1">
      <c r="A59" s="8" t="s">
        <v>68</v>
      </c>
      <c r="B59" s="9">
        <v>1053</v>
      </c>
      <c r="C59" s="9">
        <v>4099024</v>
      </c>
      <c r="D59" s="9">
        <v>0</v>
      </c>
      <c r="E59" s="9">
        <v>0</v>
      </c>
      <c r="F59" s="9">
        <v>0</v>
      </c>
      <c r="G59" s="9">
        <v>115</v>
      </c>
      <c r="H59" s="9">
        <v>260</v>
      </c>
      <c r="I59" s="9">
        <v>1507156</v>
      </c>
      <c r="J59" s="9">
        <v>8</v>
      </c>
      <c r="K59" s="9">
        <v>17519</v>
      </c>
      <c r="L59" s="9">
        <v>0</v>
      </c>
      <c r="M59" s="9">
        <v>14</v>
      </c>
      <c r="N59" s="6"/>
    </row>
    <row r="60" spans="1:14" ht="12.6" customHeight="1">
      <c r="A60" s="8" t="s">
        <v>69</v>
      </c>
      <c r="B60" s="9">
        <v>1370</v>
      </c>
      <c r="C60" s="9">
        <v>7557372.0727000004</v>
      </c>
      <c r="D60" s="9">
        <v>3</v>
      </c>
      <c r="E60" s="9">
        <v>203.4539</v>
      </c>
      <c r="F60" s="9">
        <v>0</v>
      </c>
      <c r="G60" s="9">
        <v>353.94549999999998</v>
      </c>
      <c r="H60" s="9">
        <v>325</v>
      </c>
      <c r="I60" s="9">
        <v>1731067.2401999999</v>
      </c>
      <c r="J60" s="9">
        <v>9</v>
      </c>
      <c r="K60" s="9">
        <v>44994.404399999999</v>
      </c>
      <c r="L60" s="9">
        <v>4</v>
      </c>
      <c r="M60" s="9">
        <v>36234.621400000004</v>
      </c>
      <c r="N60" s="6"/>
    </row>
    <row r="61" spans="1:14" ht="12.6" customHeight="1">
      <c r="A61" s="8" t="s">
        <v>70</v>
      </c>
      <c r="B61" s="9">
        <v>1145</v>
      </c>
      <c r="C61" s="9">
        <v>5081294.6769000003</v>
      </c>
      <c r="D61" s="9">
        <v>5</v>
      </c>
      <c r="E61" s="9">
        <v>18018.66</v>
      </c>
      <c r="F61" s="9">
        <v>1</v>
      </c>
      <c r="G61" s="9">
        <v>39446.6731</v>
      </c>
      <c r="H61" s="9">
        <v>276</v>
      </c>
      <c r="I61" s="9">
        <v>1767367.9637</v>
      </c>
      <c r="J61" s="9">
        <v>2</v>
      </c>
      <c r="K61" s="9">
        <v>72240.133199999997</v>
      </c>
      <c r="L61" s="9">
        <v>1</v>
      </c>
      <c r="M61" s="9">
        <v>3598.3128999999999</v>
      </c>
      <c r="N61" s="6"/>
    </row>
    <row r="62" spans="1:14" ht="12.6" customHeight="1">
      <c r="A62" s="8" t="s">
        <v>71</v>
      </c>
      <c r="B62" s="9">
        <v>1117</v>
      </c>
      <c r="C62" s="9">
        <v>3226791.0110999998</v>
      </c>
      <c r="D62" s="9">
        <v>3</v>
      </c>
      <c r="E62" s="9">
        <v>617.18769999999995</v>
      </c>
      <c r="F62" s="9">
        <v>0</v>
      </c>
      <c r="G62" s="9">
        <v>0</v>
      </c>
      <c r="H62" s="9">
        <v>258</v>
      </c>
      <c r="I62" s="9">
        <v>1271907.4336000001</v>
      </c>
      <c r="J62" s="9">
        <v>8</v>
      </c>
      <c r="K62" s="9">
        <v>48900.1296</v>
      </c>
      <c r="L62" s="9">
        <v>1</v>
      </c>
      <c r="M62" s="9">
        <v>3794.7873</v>
      </c>
      <c r="N62" s="6"/>
    </row>
    <row r="63" spans="1:14" ht="12.6" customHeight="1">
      <c r="A63" s="8" t="s">
        <v>72</v>
      </c>
      <c r="B63" s="9">
        <v>1056</v>
      </c>
      <c r="C63" s="9">
        <v>3560757.1112000002</v>
      </c>
      <c r="D63" s="9">
        <v>4</v>
      </c>
      <c r="E63" s="9">
        <v>15117.8748</v>
      </c>
      <c r="F63" s="9">
        <v>1</v>
      </c>
      <c r="G63" s="9">
        <v>2349.3537000000001</v>
      </c>
      <c r="H63" s="9">
        <v>287</v>
      </c>
      <c r="I63" s="9">
        <v>1467014.1472</v>
      </c>
      <c r="J63" s="9">
        <v>4</v>
      </c>
      <c r="K63" s="9">
        <v>15681.9259</v>
      </c>
      <c r="L63" s="9">
        <v>4</v>
      </c>
      <c r="M63" s="9">
        <v>10239.444299999999</v>
      </c>
      <c r="N63" s="6"/>
    </row>
    <row r="64" spans="1:14" ht="12.6" customHeight="1">
      <c r="A64" s="8" t="s">
        <v>73</v>
      </c>
      <c r="B64" s="9">
        <v>1130</v>
      </c>
      <c r="C64" s="9">
        <v>3938408.4882</v>
      </c>
      <c r="D64" s="9">
        <v>7</v>
      </c>
      <c r="E64" s="9">
        <v>15799.323200000001</v>
      </c>
      <c r="F64" s="9">
        <v>2</v>
      </c>
      <c r="G64" s="9">
        <v>6053.5144</v>
      </c>
      <c r="H64" s="9">
        <v>257</v>
      </c>
      <c r="I64" s="9">
        <v>1983363.0209999999</v>
      </c>
      <c r="J64" s="9">
        <v>7</v>
      </c>
      <c r="K64" s="9">
        <v>32534.523099999999</v>
      </c>
      <c r="L64" s="9">
        <v>1</v>
      </c>
      <c r="M64" s="9">
        <v>10842.334500000001</v>
      </c>
      <c r="N64" s="6"/>
    </row>
    <row r="65" spans="1:14" ht="12.6" customHeight="1">
      <c r="A65" s="8" t="s">
        <v>74</v>
      </c>
      <c r="B65" s="9">
        <v>1119</v>
      </c>
      <c r="C65" s="9">
        <v>4217749.5943999998</v>
      </c>
      <c r="D65" s="9">
        <v>3</v>
      </c>
      <c r="E65" s="9">
        <v>5243.0222000000003</v>
      </c>
      <c r="F65" s="9">
        <v>0</v>
      </c>
      <c r="G65" s="9">
        <v>3802.5500999999999</v>
      </c>
      <c r="H65" s="9">
        <v>218</v>
      </c>
      <c r="I65" s="9">
        <v>1394939.5241</v>
      </c>
      <c r="J65" s="9">
        <v>13</v>
      </c>
      <c r="K65" s="9">
        <v>39853.726600000002</v>
      </c>
      <c r="L65" s="9">
        <v>1</v>
      </c>
      <c r="M65" s="9">
        <v>130.18369999999999</v>
      </c>
      <c r="N65" s="6"/>
    </row>
    <row r="66" spans="1:14" ht="12.6" customHeight="1">
      <c r="A66" s="8" t="s">
        <v>75</v>
      </c>
      <c r="B66" s="9">
        <v>1816</v>
      </c>
      <c r="C66" s="9">
        <v>13923983.1985</v>
      </c>
      <c r="D66" s="9">
        <v>3</v>
      </c>
      <c r="E66" s="9">
        <v>2338.9812999999999</v>
      </c>
      <c r="F66" s="9">
        <v>0</v>
      </c>
      <c r="G66" s="9">
        <v>2403.8497000000002</v>
      </c>
      <c r="H66" s="9">
        <v>709</v>
      </c>
      <c r="I66" s="9">
        <v>7214828.8245000001</v>
      </c>
      <c r="J66" s="9">
        <v>23</v>
      </c>
      <c r="K66" s="9">
        <v>21032.884399999999</v>
      </c>
      <c r="L66" s="9">
        <v>1</v>
      </c>
      <c r="M66" s="9">
        <v>718.96709999999996</v>
      </c>
      <c r="N66" s="6"/>
    </row>
    <row r="67" spans="1:14" ht="12.6" customHeight="1">
      <c r="A67" s="8" t="s">
        <v>76</v>
      </c>
      <c r="B67" s="9">
        <v>2238</v>
      </c>
      <c r="C67" s="9">
        <v>15340223.7445</v>
      </c>
      <c r="D67" s="9">
        <v>7</v>
      </c>
      <c r="E67" s="9">
        <v>14391.677100000001</v>
      </c>
      <c r="F67" s="9">
        <v>2</v>
      </c>
      <c r="G67" s="9">
        <v>1574.9046000000001</v>
      </c>
      <c r="H67" s="9">
        <v>1086</v>
      </c>
      <c r="I67" s="9">
        <v>8011482.4183</v>
      </c>
      <c r="J67" s="9">
        <v>9</v>
      </c>
      <c r="K67" s="9">
        <v>64602.682999999997</v>
      </c>
      <c r="L67" s="9">
        <v>1</v>
      </c>
      <c r="M67" s="9">
        <v>866.13480000000004</v>
      </c>
      <c r="N67" s="6"/>
    </row>
    <row r="68" spans="1:14" ht="12.6" customHeight="1">
      <c r="A68" s="8" t="s">
        <v>77</v>
      </c>
      <c r="B68" s="9">
        <v>1828</v>
      </c>
      <c r="C68" s="9">
        <v>8203434.9406000003</v>
      </c>
      <c r="D68" s="9">
        <v>3</v>
      </c>
      <c r="E68" s="9">
        <v>2505.9353999999998</v>
      </c>
      <c r="F68" s="9">
        <v>0</v>
      </c>
      <c r="G68" s="9">
        <v>2767.7665999999999</v>
      </c>
      <c r="H68" s="9">
        <v>424</v>
      </c>
      <c r="I68" s="9">
        <v>2383200.4429000001</v>
      </c>
      <c r="J68" s="9">
        <v>28</v>
      </c>
      <c r="K68" s="9">
        <v>10230.042799999999</v>
      </c>
      <c r="L68" s="9">
        <v>1</v>
      </c>
      <c r="M68" s="9">
        <v>174.61799999999999</v>
      </c>
      <c r="N68" s="6"/>
    </row>
    <row r="69" spans="1:14" ht="12.6" customHeight="1">
      <c r="A69" s="8" t="s">
        <v>78</v>
      </c>
      <c r="B69" s="9">
        <v>1696</v>
      </c>
      <c r="C69" s="9">
        <v>4788993.3662</v>
      </c>
      <c r="D69" s="9">
        <v>3</v>
      </c>
      <c r="E69" s="9">
        <v>2180.7846</v>
      </c>
      <c r="F69" s="9">
        <v>0</v>
      </c>
      <c r="G69" s="9">
        <v>0</v>
      </c>
      <c r="H69" s="9">
        <v>301</v>
      </c>
      <c r="I69" s="9">
        <v>985790.24060000002</v>
      </c>
      <c r="J69" s="9">
        <v>24</v>
      </c>
      <c r="K69" s="9">
        <v>106223.2975</v>
      </c>
      <c r="L69" s="9">
        <v>1</v>
      </c>
      <c r="M69" s="9">
        <v>151.15700000000001</v>
      </c>
      <c r="N69" s="6"/>
    </row>
    <row r="70" spans="1:14" ht="12.6" customHeight="1">
      <c r="A70" s="8" t="s">
        <v>79</v>
      </c>
      <c r="B70" s="9">
        <v>2020</v>
      </c>
      <c r="C70" s="9">
        <v>3798679.5214</v>
      </c>
      <c r="D70" s="9">
        <v>6</v>
      </c>
      <c r="E70" s="9">
        <v>4075.7316999999998</v>
      </c>
      <c r="F70" s="9">
        <v>3</v>
      </c>
      <c r="G70" s="9">
        <v>225.0266</v>
      </c>
      <c r="H70" s="9">
        <v>768</v>
      </c>
      <c r="I70" s="9">
        <v>1315888.1713</v>
      </c>
      <c r="J70" s="9">
        <v>82</v>
      </c>
      <c r="K70" s="9">
        <v>12588.3784</v>
      </c>
      <c r="L70" s="9">
        <v>1</v>
      </c>
      <c r="M70" s="9">
        <v>729.81600000000003</v>
      </c>
      <c r="N70" s="6"/>
    </row>
    <row r="71" spans="1:14" ht="12.6" customHeight="1">
      <c r="A71" s="8" t="s">
        <v>80</v>
      </c>
      <c r="B71" s="9">
        <v>2264</v>
      </c>
      <c r="C71" s="9">
        <v>4903901.4826999996</v>
      </c>
      <c r="D71" s="9">
        <v>7</v>
      </c>
      <c r="E71" s="9">
        <v>30866.938999999998</v>
      </c>
      <c r="F71" s="9">
        <v>2</v>
      </c>
      <c r="G71" s="9">
        <v>3177.9884999999999</v>
      </c>
      <c r="H71" s="9">
        <v>861</v>
      </c>
      <c r="I71" s="9">
        <v>1460313.3374999999</v>
      </c>
      <c r="J71" s="9">
        <v>79</v>
      </c>
      <c r="K71" s="9">
        <v>34929.850299999998</v>
      </c>
      <c r="L71" s="9">
        <v>3</v>
      </c>
      <c r="M71" s="9">
        <v>1647.6695</v>
      </c>
      <c r="N71" s="6"/>
    </row>
    <row r="72" spans="1:14" ht="12.6" customHeight="1">
      <c r="A72" s="8" t="s">
        <v>81</v>
      </c>
      <c r="B72" s="9">
        <v>2704</v>
      </c>
      <c r="C72" s="9">
        <v>5547319.2048000004</v>
      </c>
      <c r="D72" s="9">
        <v>3</v>
      </c>
      <c r="E72" s="9">
        <v>744.00919999999996</v>
      </c>
      <c r="F72" s="9">
        <v>1</v>
      </c>
      <c r="G72" s="9">
        <v>1592.9022</v>
      </c>
      <c r="H72" s="9">
        <v>816</v>
      </c>
      <c r="I72" s="9">
        <v>1419632.9445</v>
      </c>
      <c r="J72" s="9">
        <v>70</v>
      </c>
      <c r="K72" s="9">
        <v>42007.632400000002</v>
      </c>
      <c r="L72" s="9">
        <v>0</v>
      </c>
      <c r="M72" s="9">
        <v>889.4633</v>
      </c>
      <c r="N72" s="6"/>
    </row>
    <row r="73" spans="1:14" ht="12.6" customHeight="1">
      <c r="A73" s="8" t="s">
        <v>82</v>
      </c>
      <c r="B73" s="9">
        <v>3186</v>
      </c>
      <c r="C73" s="9">
        <v>4924480.2982999999</v>
      </c>
      <c r="D73" s="9">
        <v>7</v>
      </c>
      <c r="E73" s="9">
        <v>2952.0709000000002</v>
      </c>
      <c r="F73" s="9">
        <v>2</v>
      </c>
      <c r="G73" s="9">
        <v>554.96429999999998</v>
      </c>
      <c r="H73" s="9">
        <v>816</v>
      </c>
      <c r="I73" s="9">
        <v>1753938.0316000001</v>
      </c>
      <c r="J73" s="9">
        <v>48</v>
      </c>
      <c r="K73" s="9">
        <v>40119.677499999998</v>
      </c>
      <c r="L73" s="9">
        <v>2</v>
      </c>
      <c r="M73" s="9">
        <v>1064.3150000000001</v>
      </c>
      <c r="N73" s="6"/>
    </row>
    <row r="74" spans="1:14" ht="12.6" customHeight="1">
      <c r="A74" s="8" t="s">
        <v>83</v>
      </c>
      <c r="B74" s="9">
        <v>3534</v>
      </c>
      <c r="C74" s="9">
        <v>5751212.8452000003</v>
      </c>
      <c r="D74" s="9">
        <v>10</v>
      </c>
      <c r="E74" s="9">
        <v>5358.6109999999999</v>
      </c>
      <c r="F74" s="9">
        <v>1</v>
      </c>
      <c r="G74" s="9">
        <v>7</v>
      </c>
      <c r="H74" s="9">
        <v>770</v>
      </c>
      <c r="I74" s="9">
        <v>2342842.9079999998</v>
      </c>
      <c r="J74" s="9">
        <v>52</v>
      </c>
      <c r="K74" s="9">
        <v>59581.139199999998</v>
      </c>
      <c r="L74" s="9">
        <v>1</v>
      </c>
      <c r="M74" s="9">
        <v>497</v>
      </c>
      <c r="N74" s="6"/>
    </row>
    <row r="75" spans="1:14" ht="12.6" customHeight="1">
      <c r="A75" s="8" t="s">
        <v>84</v>
      </c>
      <c r="B75" s="9">
        <v>3740</v>
      </c>
      <c r="C75" s="9">
        <v>4782003.3019000003</v>
      </c>
      <c r="D75" s="9">
        <v>13</v>
      </c>
      <c r="E75" s="9">
        <v>1940.8226</v>
      </c>
      <c r="F75" s="9">
        <v>0</v>
      </c>
      <c r="G75" s="9">
        <v>0</v>
      </c>
      <c r="H75" s="9">
        <v>527</v>
      </c>
      <c r="I75" s="9">
        <v>1329324.084</v>
      </c>
      <c r="J75" s="9">
        <v>17</v>
      </c>
      <c r="K75" s="9">
        <v>19159.778999999999</v>
      </c>
      <c r="L75" s="9">
        <v>6</v>
      </c>
      <c r="M75" s="9">
        <v>849.81089999999995</v>
      </c>
      <c r="N75" s="6"/>
    </row>
    <row r="76" spans="1:14" ht="12.6" customHeight="1">
      <c r="A76" s="8" t="s">
        <v>85</v>
      </c>
      <c r="B76" s="9">
        <v>3381</v>
      </c>
      <c r="C76" s="9">
        <v>11026233.978499999</v>
      </c>
      <c r="D76" s="9">
        <v>13</v>
      </c>
      <c r="E76" s="9">
        <v>16068.793600000001</v>
      </c>
      <c r="F76" s="9">
        <v>1</v>
      </c>
      <c r="G76" s="9">
        <v>182.45400000000001</v>
      </c>
      <c r="H76" s="9">
        <v>421</v>
      </c>
      <c r="I76" s="9">
        <v>7562229.5191000002</v>
      </c>
      <c r="J76" s="9">
        <v>25</v>
      </c>
      <c r="K76" s="9">
        <v>36898.062299999998</v>
      </c>
      <c r="L76" s="9">
        <v>0</v>
      </c>
      <c r="M76" s="9">
        <v>225.7868</v>
      </c>
      <c r="N76" s="6"/>
    </row>
    <row r="77" spans="1:14" ht="12.6" customHeight="1">
      <c r="A77" s="8" t="s">
        <v>86</v>
      </c>
      <c r="B77" s="9">
        <v>3387</v>
      </c>
      <c r="C77" s="9">
        <v>7503791.2275</v>
      </c>
      <c r="D77" s="9">
        <v>10</v>
      </c>
      <c r="E77" s="9">
        <v>30118.582299999998</v>
      </c>
      <c r="F77" s="9">
        <v>3</v>
      </c>
      <c r="G77" s="9">
        <v>40.976199999999999</v>
      </c>
      <c r="H77" s="9">
        <v>374</v>
      </c>
      <c r="I77" s="9">
        <v>3046629.8681000001</v>
      </c>
      <c r="J77" s="9">
        <v>25</v>
      </c>
      <c r="K77" s="9">
        <v>38121.167999999998</v>
      </c>
      <c r="L77" s="9">
        <v>2</v>
      </c>
      <c r="M77" s="9">
        <v>458.726</v>
      </c>
      <c r="N77" s="6"/>
    </row>
    <row r="78" spans="1:14" ht="12.6" customHeight="1">
      <c r="A78" s="8" t="s">
        <v>87</v>
      </c>
      <c r="B78" s="9">
        <v>47145</v>
      </c>
      <c r="C78" s="9">
        <v>151302578.06459999</v>
      </c>
      <c r="D78" s="9">
        <v>124</v>
      </c>
      <c r="E78" s="9">
        <v>179963.46049999999</v>
      </c>
      <c r="F78" s="9">
        <v>28</v>
      </c>
      <c r="G78" s="9">
        <v>73821.869500000001</v>
      </c>
      <c r="H78" s="9">
        <v>13202</v>
      </c>
      <c r="I78" s="9">
        <v>68695392.120199993</v>
      </c>
      <c r="J78" s="9">
        <v>713</v>
      </c>
      <c r="K78" s="9">
        <v>1758173.4376000001</v>
      </c>
      <c r="L78" s="9">
        <v>36</v>
      </c>
      <c r="M78" s="9">
        <v>111337.1485</v>
      </c>
      <c r="N78" s="6"/>
    </row>
    <row r="79" spans="1:14" ht="12.6" customHeight="1">
      <c r="A79" s="8" t="s">
        <v>88</v>
      </c>
      <c r="B79" s="9">
        <v>1249</v>
      </c>
      <c r="C79" s="9">
        <v>3312256.2486</v>
      </c>
      <c r="D79" s="9">
        <v>7</v>
      </c>
      <c r="E79" s="9">
        <v>581.61350000000004</v>
      </c>
      <c r="F79" s="9">
        <v>3</v>
      </c>
      <c r="G79" s="9">
        <v>40.976199999999999</v>
      </c>
      <c r="H79" s="9">
        <v>143</v>
      </c>
      <c r="I79" s="9">
        <v>2187263.9948999998</v>
      </c>
      <c r="J79" s="9">
        <v>8</v>
      </c>
      <c r="K79" s="9">
        <v>16569.0923</v>
      </c>
      <c r="L79" s="9">
        <v>0</v>
      </c>
      <c r="M79" s="9">
        <v>0</v>
      </c>
      <c r="N79" s="6"/>
    </row>
    <row r="80" spans="1:14" ht="12.6" customHeight="1">
      <c r="A80" s="10" t="s">
        <v>89</v>
      </c>
      <c r="B80" s="9">
        <v>268</v>
      </c>
      <c r="C80" s="9">
        <v>1853925.8988000001</v>
      </c>
      <c r="D80" s="9">
        <v>1</v>
      </c>
      <c r="E80" s="9">
        <v>15.204499999999999</v>
      </c>
      <c r="F80" s="9">
        <v>1</v>
      </c>
      <c r="G80" s="9">
        <v>33</v>
      </c>
      <c r="H80" s="9">
        <v>24</v>
      </c>
      <c r="I80" s="9">
        <v>1682772.6782</v>
      </c>
      <c r="J80" s="9">
        <v>1</v>
      </c>
      <c r="K80" s="9">
        <v>126.73860000000001</v>
      </c>
      <c r="L80" s="9">
        <v>0</v>
      </c>
      <c r="M80" s="9">
        <v>0</v>
      </c>
      <c r="N80" s="6"/>
    </row>
    <row r="81" spans="1:15" ht="12.6" customHeight="1">
      <c r="A81" s="10" t="s">
        <v>90</v>
      </c>
      <c r="B81" s="9">
        <v>297</v>
      </c>
      <c r="C81" s="9">
        <v>456166.45990000002</v>
      </c>
      <c r="D81" s="9">
        <v>0</v>
      </c>
      <c r="E81" s="9">
        <v>0</v>
      </c>
      <c r="F81" s="9">
        <v>0</v>
      </c>
      <c r="G81" s="9">
        <v>0</v>
      </c>
      <c r="H81" s="9">
        <v>35</v>
      </c>
      <c r="I81" s="9">
        <v>139344.32709999999</v>
      </c>
      <c r="J81" s="9">
        <v>1</v>
      </c>
      <c r="K81" s="9">
        <v>941.46270000000004</v>
      </c>
      <c r="L81" s="9">
        <v>0</v>
      </c>
      <c r="M81" s="9">
        <v>0</v>
      </c>
      <c r="N81" s="6"/>
    </row>
    <row r="82" spans="1:15" ht="12.6" customHeight="1">
      <c r="A82" s="10" t="s">
        <v>91</v>
      </c>
      <c r="B82" s="9">
        <v>292</v>
      </c>
      <c r="C82" s="9">
        <v>633604.97250000003</v>
      </c>
      <c r="D82" s="9">
        <v>0</v>
      </c>
      <c r="E82" s="9">
        <v>0</v>
      </c>
      <c r="F82" s="9">
        <v>0</v>
      </c>
      <c r="G82" s="9">
        <v>0</v>
      </c>
      <c r="H82" s="9">
        <v>27</v>
      </c>
      <c r="I82" s="9">
        <v>107393.0886</v>
      </c>
      <c r="J82" s="9">
        <v>8</v>
      </c>
      <c r="K82" s="9">
        <v>6300.0030999999999</v>
      </c>
      <c r="L82" s="9">
        <v>1</v>
      </c>
      <c r="M82" s="9">
        <v>33</v>
      </c>
      <c r="N82" s="6"/>
    </row>
    <row r="83" spans="1:15" ht="12.6" customHeight="1">
      <c r="A83" s="10" t="s">
        <v>92</v>
      </c>
      <c r="B83" s="9">
        <v>289</v>
      </c>
      <c r="C83" s="9">
        <v>457603.72759999998</v>
      </c>
      <c r="D83" s="9">
        <v>0</v>
      </c>
      <c r="E83" s="9">
        <v>5.4736000000000002</v>
      </c>
      <c r="F83" s="9">
        <v>0</v>
      </c>
      <c r="G83" s="9">
        <v>0</v>
      </c>
      <c r="H83" s="9">
        <v>32</v>
      </c>
      <c r="I83" s="9">
        <v>199152.39430000001</v>
      </c>
      <c r="J83" s="9">
        <v>2</v>
      </c>
      <c r="K83" s="9">
        <v>2272.6628000000001</v>
      </c>
      <c r="L83" s="9">
        <v>0</v>
      </c>
      <c r="M83" s="9">
        <v>0</v>
      </c>
      <c r="N83" s="6"/>
    </row>
    <row r="84" spans="1:15" ht="12.6" customHeight="1">
      <c r="A84" s="10" t="s">
        <v>93</v>
      </c>
      <c r="B84" s="9">
        <v>345</v>
      </c>
      <c r="C84" s="9">
        <v>318126.14</v>
      </c>
      <c r="D84" s="9">
        <v>0</v>
      </c>
      <c r="E84" s="9">
        <v>0</v>
      </c>
      <c r="F84" s="9">
        <v>0</v>
      </c>
      <c r="G84" s="9">
        <v>0</v>
      </c>
      <c r="H84" s="9">
        <v>27</v>
      </c>
      <c r="I84" s="9">
        <v>169304.47709999999</v>
      </c>
      <c r="J84" s="9">
        <v>1</v>
      </c>
      <c r="K84" s="9">
        <v>31.017199999999999</v>
      </c>
      <c r="L84" s="9">
        <v>0</v>
      </c>
      <c r="M84" s="9">
        <v>0</v>
      </c>
      <c r="N84" s="6"/>
    </row>
    <row r="85" spans="1:15" ht="12.6" customHeight="1">
      <c r="A85" s="10" t="s">
        <v>94</v>
      </c>
      <c r="B85" s="9">
        <v>262</v>
      </c>
      <c r="C85" s="9">
        <v>361604.38559999998</v>
      </c>
      <c r="D85" s="9">
        <v>1</v>
      </c>
      <c r="E85" s="9">
        <v>27256.0412</v>
      </c>
      <c r="F85" s="9">
        <v>0</v>
      </c>
      <c r="G85" s="9">
        <v>0</v>
      </c>
      <c r="H85" s="9">
        <v>38</v>
      </c>
      <c r="I85" s="9">
        <v>103873.01880000001</v>
      </c>
      <c r="J85" s="9">
        <v>3</v>
      </c>
      <c r="K85" s="9">
        <v>10640.4926</v>
      </c>
      <c r="L85" s="9">
        <v>1</v>
      </c>
      <c r="M85" s="9">
        <v>425.726</v>
      </c>
      <c r="N85" s="6"/>
    </row>
    <row r="86" spans="1:15" ht="12.6" customHeight="1">
      <c r="A86" s="10" t="s">
        <v>95</v>
      </c>
      <c r="B86" s="9">
        <v>303</v>
      </c>
      <c r="C86" s="9">
        <v>563586.74479999999</v>
      </c>
      <c r="D86" s="9">
        <v>1</v>
      </c>
      <c r="E86" s="9">
        <v>2175.4540000000002</v>
      </c>
      <c r="F86" s="9">
        <v>0</v>
      </c>
      <c r="G86" s="9">
        <v>0</v>
      </c>
      <c r="H86" s="9">
        <v>28</v>
      </c>
      <c r="I86" s="9">
        <v>81044.717900000003</v>
      </c>
      <c r="J86" s="9">
        <v>0</v>
      </c>
      <c r="K86" s="9">
        <v>0</v>
      </c>
      <c r="L86" s="9">
        <v>0</v>
      </c>
      <c r="M86" s="9">
        <v>0</v>
      </c>
      <c r="N86" s="6"/>
    </row>
    <row r="87" spans="1:15" ht="12.6" customHeight="1">
      <c r="A87" s="10" t="s">
        <v>96</v>
      </c>
      <c r="B87" s="9">
        <v>350</v>
      </c>
      <c r="C87" s="9">
        <v>1400842.5485</v>
      </c>
      <c r="D87" s="9">
        <v>1</v>
      </c>
      <c r="E87" s="9">
        <v>100</v>
      </c>
      <c r="F87" s="9">
        <v>0</v>
      </c>
      <c r="G87" s="9">
        <v>0</v>
      </c>
      <c r="H87" s="9">
        <v>44</v>
      </c>
      <c r="I87" s="9">
        <v>59253.849399999999</v>
      </c>
      <c r="J87" s="9">
        <v>2</v>
      </c>
      <c r="K87" s="9">
        <v>1366.4373000000001</v>
      </c>
      <c r="L87" s="9">
        <v>0</v>
      </c>
      <c r="M87" s="9">
        <v>0</v>
      </c>
      <c r="N87" s="6"/>
    </row>
    <row r="88" spans="1:15" ht="12.6" customHeight="1">
      <c r="A88" s="8" t="s">
        <v>97</v>
      </c>
      <c r="B88" s="9">
        <v>1385</v>
      </c>
      <c r="C88" s="9">
        <v>2788021.2176999999</v>
      </c>
      <c r="D88" s="9">
        <v>1</v>
      </c>
      <c r="E88" s="9">
        <v>212.09030000000001</v>
      </c>
      <c r="F88" s="9">
        <v>0</v>
      </c>
      <c r="G88" s="9">
        <v>0</v>
      </c>
      <c r="H88" s="9">
        <v>111</v>
      </c>
      <c r="I88" s="9">
        <v>319107.65999999997</v>
      </c>
      <c r="J88" s="9">
        <v>5</v>
      </c>
      <c r="K88" s="9">
        <v>3678.0268000000001</v>
      </c>
      <c r="L88" s="9">
        <v>3</v>
      </c>
      <c r="M88" s="9">
        <v>26.122699999999998</v>
      </c>
      <c r="N88" s="6"/>
    </row>
    <row r="89" spans="1:15" ht="12.6" customHeight="1">
      <c r="A89" s="10" t="s">
        <v>98</v>
      </c>
      <c r="B89" s="9">
        <v>292</v>
      </c>
      <c r="C89" s="9">
        <v>365425.15539999999</v>
      </c>
      <c r="D89" s="9">
        <v>0</v>
      </c>
      <c r="E89" s="9">
        <v>0</v>
      </c>
      <c r="F89" s="9">
        <v>0</v>
      </c>
      <c r="G89" s="9">
        <v>0</v>
      </c>
      <c r="H89" s="9">
        <v>22</v>
      </c>
      <c r="I89" s="9">
        <v>106976.1615</v>
      </c>
      <c r="J89" s="9">
        <v>1</v>
      </c>
      <c r="K89" s="9">
        <v>76.022499999999994</v>
      </c>
      <c r="L89" s="9">
        <v>0</v>
      </c>
      <c r="M89" s="9">
        <v>0</v>
      </c>
      <c r="N89" s="6"/>
    </row>
    <row r="90" spans="1:15" ht="12.6" customHeight="1">
      <c r="A90" s="10" t="s">
        <v>99</v>
      </c>
      <c r="B90" s="9">
        <v>207</v>
      </c>
      <c r="C90" s="9">
        <v>905229.88710000005</v>
      </c>
      <c r="D90" s="9">
        <v>1</v>
      </c>
      <c r="E90" s="9">
        <v>34</v>
      </c>
      <c r="F90" s="9">
        <v>0</v>
      </c>
      <c r="G90" s="9">
        <v>0</v>
      </c>
      <c r="H90" s="9">
        <v>19</v>
      </c>
      <c r="I90" s="9">
        <v>18255.259600000001</v>
      </c>
      <c r="J90" s="9">
        <v>1</v>
      </c>
      <c r="K90" s="9">
        <v>126.43380000000001</v>
      </c>
      <c r="L90" s="9">
        <v>1</v>
      </c>
      <c r="M90" s="9">
        <v>6.0818000000000003</v>
      </c>
      <c r="N90" s="6"/>
    </row>
    <row r="91" spans="1:15" ht="12.6" customHeight="1">
      <c r="A91" s="10" t="s">
        <v>100</v>
      </c>
      <c r="B91" s="9">
        <v>282</v>
      </c>
      <c r="C91" s="9">
        <v>974424.15839999996</v>
      </c>
      <c r="D91" s="9">
        <v>0</v>
      </c>
      <c r="E91" s="9">
        <v>0</v>
      </c>
      <c r="F91" s="9">
        <v>0</v>
      </c>
      <c r="G91" s="9">
        <v>0</v>
      </c>
      <c r="H91" s="9">
        <v>19</v>
      </c>
      <c r="I91" s="9">
        <v>59393.606899999999</v>
      </c>
      <c r="J91" s="9">
        <v>0</v>
      </c>
      <c r="K91" s="9">
        <v>0</v>
      </c>
      <c r="L91" s="9">
        <v>1</v>
      </c>
      <c r="M91" s="9">
        <v>3.0409000000000002</v>
      </c>
      <c r="N91" s="6"/>
    </row>
    <row r="92" spans="1:15" ht="12.6" customHeight="1">
      <c r="A92" s="10" t="s">
        <v>101</v>
      </c>
      <c r="B92" s="9">
        <v>282</v>
      </c>
      <c r="C92" s="9">
        <v>225058.8952</v>
      </c>
      <c r="D92" s="9">
        <v>0</v>
      </c>
      <c r="E92" s="9">
        <v>0</v>
      </c>
      <c r="F92" s="9">
        <v>0</v>
      </c>
      <c r="G92" s="9">
        <v>0</v>
      </c>
      <c r="H92" s="9">
        <v>28</v>
      </c>
      <c r="I92" s="9">
        <v>84841.317500000005</v>
      </c>
      <c r="J92" s="9">
        <v>1</v>
      </c>
      <c r="K92" s="9">
        <v>3214.8285000000001</v>
      </c>
      <c r="L92" s="9">
        <v>0</v>
      </c>
      <c r="M92" s="9">
        <v>0</v>
      </c>
      <c r="N92" s="6"/>
    </row>
    <row r="93" spans="1:15" ht="12.6" customHeight="1">
      <c r="A93" s="10" t="s">
        <v>89</v>
      </c>
      <c r="B93" s="9">
        <v>322</v>
      </c>
      <c r="C93" s="9">
        <v>317883.12160000001</v>
      </c>
      <c r="D93" s="9">
        <v>0</v>
      </c>
      <c r="E93" s="9">
        <v>178.09030000000001</v>
      </c>
      <c r="F93" s="9">
        <v>0</v>
      </c>
      <c r="G93" s="9">
        <v>0</v>
      </c>
      <c r="H93" s="9">
        <v>23</v>
      </c>
      <c r="I93" s="9">
        <v>49641.3145</v>
      </c>
      <c r="J93" s="9">
        <v>2</v>
      </c>
      <c r="K93" s="9">
        <v>260.74200000000002</v>
      </c>
      <c r="L93" s="9">
        <v>1</v>
      </c>
      <c r="M93" s="9">
        <v>17</v>
      </c>
      <c r="N93" s="6"/>
    </row>
    <row r="94" spans="1:15" ht="22.5" customHeight="1">
      <c r="A94" s="11" t="s">
        <v>102</v>
      </c>
      <c r="B94" s="9">
        <v>136</v>
      </c>
      <c r="C94" s="9">
        <v>-524235.03090000001</v>
      </c>
      <c r="D94" s="9">
        <v>-6</v>
      </c>
      <c r="E94" s="9">
        <v>-369.52319999999997</v>
      </c>
      <c r="F94" s="9">
        <v>-3</v>
      </c>
      <c r="G94" s="9">
        <v>-40.976199999999999</v>
      </c>
      <c r="H94" s="9">
        <v>-32</v>
      </c>
      <c r="I94" s="9">
        <v>-1868156.3348999999</v>
      </c>
      <c r="J94" s="9">
        <v>-3</v>
      </c>
      <c r="K94" s="9">
        <v>-12891.065500000001</v>
      </c>
      <c r="L94" s="9">
        <v>3</v>
      </c>
      <c r="M94" s="9">
        <v>26.122699999999998</v>
      </c>
      <c r="N94" s="6"/>
    </row>
    <row r="95" spans="1:15" ht="22.5" customHeight="1">
      <c r="A95" s="106" t="s">
        <v>103</v>
      </c>
      <c r="B95" s="107">
        <v>10.888710968774999</v>
      </c>
      <c r="C95" s="107">
        <v>-15.827127841379417</v>
      </c>
      <c r="D95" s="107">
        <v>-85.714285714285694</v>
      </c>
      <c r="E95" s="107">
        <v>-63.534151115818325</v>
      </c>
      <c r="F95" s="107">
        <v>-100</v>
      </c>
      <c r="G95" s="107">
        <v>-100</v>
      </c>
      <c r="H95" s="107">
        <v>-22.377622377622401</v>
      </c>
      <c r="I95" s="107">
        <v>-85.410647240385387</v>
      </c>
      <c r="J95" s="107">
        <v>-37.5</v>
      </c>
      <c r="K95" s="107">
        <v>-77.801881156760771</v>
      </c>
      <c r="L95" s="107">
        <v>300</v>
      </c>
      <c r="M95" s="107">
        <v>2612.27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48530</v>
      </c>
      <c r="C97" s="9">
        <v>154090599.2823</v>
      </c>
      <c r="D97" s="9">
        <v>125</v>
      </c>
      <c r="E97" s="9">
        <v>180175.5508</v>
      </c>
      <c r="F97" s="9">
        <v>28</v>
      </c>
      <c r="G97" s="9">
        <v>73821.869500000001</v>
      </c>
      <c r="H97" s="9">
        <v>13313</v>
      </c>
      <c r="I97" s="9">
        <v>69014499.780200005</v>
      </c>
      <c r="J97" s="9">
        <v>718</v>
      </c>
      <c r="K97" s="9">
        <v>1761851.4643999999</v>
      </c>
      <c r="L97" s="9">
        <v>39</v>
      </c>
      <c r="M97" s="9">
        <v>111363.2712</v>
      </c>
      <c r="N97" s="6"/>
    </row>
    <row r="102" spans="1:14" ht="11.25" customHeight="1">
      <c r="A102" s="3" t="s">
        <v>455</v>
      </c>
      <c r="B102" s="19" t="s">
        <v>459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4" ht="11.25" customHeight="1">
      <c r="A103" s="5" t="s">
        <v>457</v>
      </c>
      <c r="B103" s="19" t="s">
        <v>460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4" ht="11.25" customHeight="1">
      <c r="L104" s="2" t="s">
        <v>4</v>
      </c>
    </row>
    <row r="105" spans="1:14" ht="22.5" customHeight="1">
      <c r="A105" s="6" t="s">
        <v>236</v>
      </c>
      <c r="B105" s="24" t="s">
        <v>239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6"/>
    </row>
    <row r="106" spans="1:14" ht="22.5" customHeight="1">
      <c r="A106" s="11" t="s">
        <v>240</v>
      </c>
      <c r="B106" s="19" t="s">
        <v>243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4" ht="11.25" customHeight="1">
      <c r="B107" s="21" t="s">
        <v>164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6"/>
    </row>
    <row r="108" spans="1:14" ht="22.5" customHeight="1">
      <c r="B108" s="24" t="s">
        <v>250</v>
      </c>
      <c r="C108" s="24"/>
      <c r="D108" s="24" t="s">
        <v>251</v>
      </c>
      <c r="E108" s="24"/>
      <c r="F108" s="24" t="s">
        <v>252</v>
      </c>
      <c r="G108" s="24"/>
      <c r="H108" s="24" t="s">
        <v>253</v>
      </c>
      <c r="I108" s="24"/>
      <c r="J108" s="24" t="s">
        <v>254</v>
      </c>
      <c r="K108" s="24"/>
      <c r="L108" s="24" t="s">
        <v>255</v>
      </c>
      <c r="M108" s="24"/>
      <c r="N108" s="6"/>
    </row>
    <row r="109" spans="1:14" ht="33.75" customHeight="1">
      <c r="B109" s="22" t="s">
        <v>256</v>
      </c>
      <c r="C109" s="22"/>
      <c r="D109" s="22" t="s">
        <v>257</v>
      </c>
      <c r="E109" s="22"/>
      <c r="F109" s="22" t="s">
        <v>258</v>
      </c>
      <c r="G109" s="22"/>
      <c r="H109" s="22" t="s">
        <v>259</v>
      </c>
      <c r="I109" s="22"/>
      <c r="J109" s="22" t="s">
        <v>260</v>
      </c>
      <c r="K109" s="22"/>
      <c r="L109" s="22" t="s">
        <v>261</v>
      </c>
      <c r="M109" s="22"/>
      <c r="N109" s="6"/>
    </row>
    <row r="110" spans="1:14" ht="11.25" customHeight="1">
      <c r="B110" s="23" t="s">
        <v>158</v>
      </c>
      <c r="C110" s="23"/>
      <c r="D110" s="23" t="s">
        <v>158</v>
      </c>
      <c r="E110" s="23"/>
      <c r="F110" s="23" t="s">
        <v>158</v>
      </c>
      <c r="G110" s="23"/>
      <c r="H110" s="23" t="s">
        <v>158</v>
      </c>
      <c r="I110" s="23"/>
      <c r="J110" s="23" t="s">
        <v>158</v>
      </c>
      <c r="K110" s="23"/>
      <c r="L110" s="23" t="s">
        <v>158</v>
      </c>
      <c r="M110" s="23"/>
      <c r="N110" s="6"/>
    </row>
    <row r="111" spans="1:14" ht="10.5" customHeight="1">
      <c r="A111" s="2" t="s">
        <v>15</v>
      </c>
      <c r="B111" s="2" t="s">
        <v>159</v>
      </c>
      <c r="C111" s="2" t="s">
        <v>160</v>
      </c>
      <c r="D111" s="2" t="s">
        <v>159</v>
      </c>
      <c r="E111" s="2" t="s">
        <v>160</v>
      </c>
      <c r="F111" s="2" t="s">
        <v>159</v>
      </c>
      <c r="G111" s="2" t="s">
        <v>160</v>
      </c>
      <c r="H111" s="2" t="s">
        <v>159</v>
      </c>
      <c r="I111" s="2" t="s">
        <v>160</v>
      </c>
      <c r="J111" s="2" t="s">
        <v>159</v>
      </c>
      <c r="K111" s="2" t="s">
        <v>160</v>
      </c>
      <c r="L111" s="2" t="s">
        <v>159</v>
      </c>
      <c r="M111" s="2" t="s">
        <v>160</v>
      </c>
      <c r="N111" s="6"/>
    </row>
    <row r="112" spans="1:14" ht="11.25" customHeight="1">
      <c r="A112" s="4" t="s">
        <v>18</v>
      </c>
      <c r="B112" s="4" t="s">
        <v>19</v>
      </c>
      <c r="C112" s="4" t="s">
        <v>20</v>
      </c>
      <c r="D112" s="4" t="s">
        <v>19</v>
      </c>
      <c r="E112" s="4" t="s">
        <v>20</v>
      </c>
      <c r="F112" s="4" t="s">
        <v>19</v>
      </c>
      <c r="G112" s="4" t="s">
        <v>20</v>
      </c>
      <c r="H112" s="4" t="s">
        <v>19</v>
      </c>
      <c r="I112" s="4" t="s">
        <v>20</v>
      </c>
      <c r="J112" s="4" t="s">
        <v>19</v>
      </c>
      <c r="K112" s="4" t="s">
        <v>20</v>
      </c>
      <c r="L112" s="4" t="s">
        <v>19</v>
      </c>
      <c r="M112" s="4" t="s">
        <v>20</v>
      </c>
      <c r="N112" s="6"/>
    </row>
    <row r="113" spans="1:14" ht="12.6" customHeight="1">
      <c r="A113" s="8" t="s">
        <v>21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6"/>
    </row>
    <row r="114" spans="1:14" ht="12.6" customHeight="1">
      <c r="A114" s="8" t="s">
        <v>22</v>
      </c>
      <c r="B114" s="9">
        <v>0</v>
      </c>
      <c r="C114" s="9">
        <v>0</v>
      </c>
      <c r="D114" s="9">
        <v>1</v>
      </c>
      <c r="E114" s="9">
        <v>160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6"/>
    </row>
    <row r="115" spans="1:14" ht="12.6" customHeight="1">
      <c r="A115" s="8" t="s">
        <v>23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2.6" customHeight="1">
      <c r="A116" s="8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2.6" customHeight="1">
      <c r="A117" s="8" t="s">
        <v>25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2.6" customHeight="1">
      <c r="A118" s="8" t="s">
        <v>26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2.6" customHeight="1">
      <c r="A119" s="8" t="s">
        <v>27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2.6" customHeight="1">
      <c r="A120" s="8" t="s">
        <v>28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2.6" customHeight="1">
      <c r="A121" s="8" t="s">
        <v>29</v>
      </c>
      <c r="B121" s="9">
        <v>0</v>
      </c>
      <c r="C121" s="9">
        <v>0</v>
      </c>
      <c r="D121" s="9">
        <v>1</v>
      </c>
      <c r="E121" s="9">
        <v>1743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2.6" customHeight="1">
      <c r="A122" s="8" t="s">
        <v>30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1</v>
      </c>
      <c r="I122" s="9">
        <v>130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2.6" customHeight="1">
      <c r="A123" s="8" t="s">
        <v>31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2.6" customHeight="1">
      <c r="A124" s="8" t="s">
        <v>32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1</v>
      </c>
      <c r="K124" s="9">
        <v>38</v>
      </c>
      <c r="L124" s="9">
        <v>0</v>
      </c>
      <c r="M124" s="9">
        <v>0</v>
      </c>
      <c r="N124" s="6"/>
    </row>
    <row r="125" spans="1:14" ht="12.6" customHeight="1">
      <c r="A125" s="8" t="s">
        <v>33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2.6" customHeight="1">
      <c r="A126" s="8" t="s">
        <v>34</v>
      </c>
      <c r="B126" s="9">
        <v>0</v>
      </c>
      <c r="C126" s="9">
        <v>0</v>
      </c>
      <c r="D126" s="9">
        <v>2</v>
      </c>
      <c r="E126" s="9">
        <v>500</v>
      </c>
      <c r="F126" s="9">
        <v>0</v>
      </c>
      <c r="G126" s="9">
        <v>0</v>
      </c>
      <c r="H126" s="9">
        <v>4</v>
      </c>
      <c r="I126" s="9">
        <v>1192</v>
      </c>
      <c r="J126" s="9">
        <v>0</v>
      </c>
      <c r="K126" s="9">
        <v>0</v>
      </c>
      <c r="L126" s="9">
        <v>0</v>
      </c>
      <c r="M126" s="9">
        <v>0</v>
      </c>
      <c r="N126" s="6"/>
    </row>
    <row r="127" spans="1:14" ht="12.6" customHeight="1">
      <c r="A127" s="8" t="s">
        <v>35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3</v>
      </c>
      <c r="I127" s="9">
        <v>147</v>
      </c>
      <c r="J127" s="9">
        <v>4</v>
      </c>
      <c r="K127" s="9">
        <v>173</v>
      </c>
      <c r="L127" s="9">
        <v>1</v>
      </c>
      <c r="M127" s="9">
        <v>190</v>
      </c>
      <c r="N127" s="6"/>
    </row>
    <row r="128" spans="1:14" ht="12.6" customHeight="1">
      <c r="A128" s="8" t="s">
        <v>36</v>
      </c>
      <c r="B128" s="9">
        <v>0</v>
      </c>
      <c r="C128" s="9">
        <v>0</v>
      </c>
      <c r="D128" s="9">
        <v>3</v>
      </c>
      <c r="E128" s="9">
        <v>1005</v>
      </c>
      <c r="F128" s="9">
        <v>0</v>
      </c>
      <c r="G128" s="9">
        <v>0</v>
      </c>
      <c r="H128" s="9">
        <v>18</v>
      </c>
      <c r="I128" s="9">
        <v>2281</v>
      </c>
      <c r="J128" s="9">
        <v>0</v>
      </c>
      <c r="K128" s="9">
        <v>0</v>
      </c>
      <c r="L128" s="9">
        <v>5</v>
      </c>
      <c r="M128" s="9">
        <v>652</v>
      </c>
      <c r="N128" s="6"/>
    </row>
    <row r="129" spans="1:14" ht="12.6" customHeight="1">
      <c r="A129" s="8" t="s">
        <v>37</v>
      </c>
      <c r="B129" s="9">
        <v>0</v>
      </c>
      <c r="C129" s="9">
        <v>0</v>
      </c>
      <c r="D129" s="9">
        <v>5</v>
      </c>
      <c r="E129" s="9">
        <v>611</v>
      </c>
      <c r="F129" s="9">
        <v>0</v>
      </c>
      <c r="G129" s="9">
        <v>0</v>
      </c>
      <c r="H129" s="9">
        <v>17</v>
      </c>
      <c r="I129" s="9">
        <v>2811</v>
      </c>
      <c r="J129" s="9">
        <v>3</v>
      </c>
      <c r="K129" s="9">
        <v>136</v>
      </c>
      <c r="L129" s="9">
        <v>1</v>
      </c>
      <c r="M129" s="9">
        <v>311</v>
      </c>
      <c r="N129" s="6"/>
    </row>
    <row r="130" spans="1:14" ht="12.6" customHeight="1">
      <c r="A130" s="8" t="s">
        <v>38</v>
      </c>
      <c r="B130" s="9">
        <v>0</v>
      </c>
      <c r="C130" s="9">
        <v>0</v>
      </c>
      <c r="D130" s="9">
        <v>7</v>
      </c>
      <c r="E130" s="9">
        <v>2125</v>
      </c>
      <c r="F130" s="9">
        <v>0</v>
      </c>
      <c r="G130" s="9">
        <v>0</v>
      </c>
      <c r="H130" s="9">
        <v>10</v>
      </c>
      <c r="I130" s="9">
        <v>958</v>
      </c>
      <c r="J130" s="9">
        <v>2</v>
      </c>
      <c r="K130" s="9">
        <v>58</v>
      </c>
      <c r="L130" s="9">
        <v>1</v>
      </c>
      <c r="M130" s="9">
        <v>73</v>
      </c>
      <c r="N130" s="6"/>
    </row>
    <row r="131" spans="1:14" ht="12.6" customHeight="1">
      <c r="A131" s="8" t="s">
        <v>39</v>
      </c>
      <c r="B131" s="9">
        <v>0</v>
      </c>
      <c r="C131" s="9">
        <v>0</v>
      </c>
      <c r="D131" s="9">
        <v>5</v>
      </c>
      <c r="E131" s="9">
        <v>2766</v>
      </c>
      <c r="F131" s="9">
        <v>0</v>
      </c>
      <c r="G131" s="9">
        <v>0</v>
      </c>
      <c r="H131" s="9">
        <v>5</v>
      </c>
      <c r="I131" s="9">
        <v>1246</v>
      </c>
      <c r="J131" s="9">
        <v>1</v>
      </c>
      <c r="K131" s="9">
        <v>200</v>
      </c>
      <c r="L131" s="9">
        <v>0</v>
      </c>
      <c r="M131" s="9">
        <v>255</v>
      </c>
      <c r="N131" s="6"/>
    </row>
    <row r="132" spans="1:14" ht="12.6" customHeight="1">
      <c r="A132" s="8" t="s">
        <v>40</v>
      </c>
      <c r="B132" s="9">
        <v>0</v>
      </c>
      <c r="C132" s="9">
        <v>0</v>
      </c>
      <c r="D132" s="9">
        <v>2</v>
      </c>
      <c r="E132" s="9">
        <v>3377</v>
      </c>
      <c r="F132" s="9">
        <v>0</v>
      </c>
      <c r="G132" s="9">
        <v>0</v>
      </c>
      <c r="H132" s="9">
        <v>2</v>
      </c>
      <c r="I132" s="9">
        <v>760</v>
      </c>
      <c r="J132" s="9">
        <v>1</v>
      </c>
      <c r="K132" s="9">
        <v>164</v>
      </c>
      <c r="L132" s="9">
        <v>0</v>
      </c>
      <c r="M132" s="9">
        <v>5</v>
      </c>
      <c r="N132" s="6"/>
    </row>
    <row r="133" spans="1:14" ht="12.6" customHeight="1">
      <c r="A133" s="8" t="s">
        <v>41</v>
      </c>
      <c r="B133" s="9">
        <v>0</v>
      </c>
      <c r="C133" s="9">
        <v>0</v>
      </c>
      <c r="D133" s="9">
        <v>0</v>
      </c>
      <c r="E133" s="9">
        <v>2243</v>
      </c>
      <c r="F133" s="9">
        <v>0</v>
      </c>
      <c r="G133" s="9">
        <v>0</v>
      </c>
      <c r="H133" s="9">
        <v>5</v>
      </c>
      <c r="I133" s="9">
        <v>1084</v>
      </c>
      <c r="J133" s="9">
        <v>1</v>
      </c>
      <c r="K133" s="9">
        <v>306</v>
      </c>
      <c r="L133" s="9">
        <v>1</v>
      </c>
      <c r="M133" s="9">
        <v>275</v>
      </c>
      <c r="N133" s="6"/>
    </row>
    <row r="134" spans="1:14" ht="12.6" customHeight="1">
      <c r="A134" s="8" t="s">
        <v>42</v>
      </c>
      <c r="B134" s="9">
        <v>0</v>
      </c>
      <c r="C134" s="9">
        <v>0</v>
      </c>
      <c r="D134" s="9">
        <v>3</v>
      </c>
      <c r="E134" s="9">
        <v>3820</v>
      </c>
      <c r="F134" s="9">
        <v>0</v>
      </c>
      <c r="G134" s="9">
        <v>0</v>
      </c>
      <c r="H134" s="9">
        <v>8</v>
      </c>
      <c r="I134" s="9">
        <v>2724</v>
      </c>
      <c r="J134" s="9">
        <v>9</v>
      </c>
      <c r="K134" s="9">
        <v>2247</v>
      </c>
      <c r="L134" s="9">
        <v>1</v>
      </c>
      <c r="M134" s="9">
        <v>646</v>
      </c>
      <c r="N134" s="6"/>
    </row>
    <row r="135" spans="1:14" ht="12.6" customHeight="1">
      <c r="A135" s="8" t="s">
        <v>43</v>
      </c>
      <c r="B135" s="9">
        <v>0</v>
      </c>
      <c r="C135" s="9">
        <v>0</v>
      </c>
      <c r="D135" s="9">
        <v>1</v>
      </c>
      <c r="E135" s="9">
        <v>6116</v>
      </c>
      <c r="F135" s="9">
        <v>0</v>
      </c>
      <c r="G135" s="9">
        <v>0</v>
      </c>
      <c r="H135" s="9">
        <v>2</v>
      </c>
      <c r="I135" s="9">
        <v>851</v>
      </c>
      <c r="J135" s="9">
        <v>1</v>
      </c>
      <c r="K135" s="9">
        <v>352</v>
      </c>
      <c r="L135" s="9">
        <v>0</v>
      </c>
      <c r="M135" s="9">
        <v>33</v>
      </c>
      <c r="N135" s="6"/>
    </row>
    <row r="136" spans="1:14" ht="12.6" customHeight="1">
      <c r="A136" s="8" t="s">
        <v>44</v>
      </c>
      <c r="B136" s="9">
        <v>0</v>
      </c>
      <c r="C136" s="9">
        <v>0</v>
      </c>
      <c r="D136" s="9">
        <v>0</v>
      </c>
      <c r="E136" s="9">
        <v>2604</v>
      </c>
      <c r="F136" s="9">
        <v>0</v>
      </c>
      <c r="G136" s="9">
        <v>0</v>
      </c>
      <c r="H136" s="9">
        <v>1</v>
      </c>
      <c r="I136" s="9">
        <v>361</v>
      </c>
      <c r="J136" s="9">
        <v>0</v>
      </c>
      <c r="K136" s="9">
        <v>20</v>
      </c>
      <c r="L136" s="9">
        <v>1</v>
      </c>
      <c r="M136" s="9">
        <v>1054</v>
      </c>
      <c r="N136" s="6"/>
    </row>
    <row r="137" spans="1:14" ht="12.6" customHeight="1">
      <c r="A137" s="8" t="s">
        <v>45</v>
      </c>
      <c r="B137" s="9">
        <v>0</v>
      </c>
      <c r="C137" s="9">
        <v>0</v>
      </c>
      <c r="D137" s="9">
        <v>1</v>
      </c>
      <c r="E137" s="9">
        <v>2282</v>
      </c>
      <c r="F137" s="9">
        <v>0</v>
      </c>
      <c r="G137" s="9">
        <v>0</v>
      </c>
      <c r="H137" s="9">
        <v>0</v>
      </c>
      <c r="I137" s="9">
        <v>1235</v>
      </c>
      <c r="J137" s="9">
        <v>0</v>
      </c>
      <c r="K137" s="9">
        <v>0</v>
      </c>
      <c r="L137" s="9">
        <v>0</v>
      </c>
      <c r="M137" s="9">
        <v>25</v>
      </c>
      <c r="N137" s="6"/>
    </row>
    <row r="138" spans="1:14" ht="12.6" customHeight="1">
      <c r="A138" s="8" t="s">
        <v>46</v>
      </c>
      <c r="B138" s="9">
        <v>0</v>
      </c>
      <c r="C138" s="9">
        <v>0</v>
      </c>
      <c r="D138" s="9">
        <v>0</v>
      </c>
      <c r="E138" s="9">
        <v>912</v>
      </c>
      <c r="F138" s="9">
        <v>0</v>
      </c>
      <c r="G138" s="9">
        <v>0</v>
      </c>
      <c r="H138" s="9">
        <v>3</v>
      </c>
      <c r="I138" s="9">
        <v>316</v>
      </c>
      <c r="J138" s="9">
        <v>1</v>
      </c>
      <c r="K138" s="9">
        <v>910</v>
      </c>
      <c r="L138" s="9">
        <v>1</v>
      </c>
      <c r="M138" s="9">
        <v>119</v>
      </c>
      <c r="N138" s="6"/>
    </row>
    <row r="139" spans="1:14" ht="12.6" customHeight="1">
      <c r="A139" s="8" t="s">
        <v>47</v>
      </c>
      <c r="B139" s="9">
        <v>0</v>
      </c>
      <c r="C139" s="9">
        <v>0</v>
      </c>
      <c r="D139" s="9">
        <v>0</v>
      </c>
      <c r="E139" s="9">
        <v>463</v>
      </c>
      <c r="F139" s="9">
        <v>0</v>
      </c>
      <c r="G139" s="9">
        <v>0</v>
      </c>
      <c r="H139" s="9">
        <v>1</v>
      </c>
      <c r="I139" s="9">
        <v>563</v>
      </c>
      <c r="J139" s="9">
        <v>1</v>
      </c>
      <c r="K139" s="9">
        <v>629</v>
      </c>
      <c r="L139" s="9">
        <v>0</v>
      </c>
      <c r="M139" s="9">
        <v>2108</v>
      </c>
      <c r="N139" s="6"/>
    </row>
    <row r="140" spans="1:14" ht="12.6" customHeight="1">
      <c r="A140" s="8" t="s">
        <v>48</v>
      </c>
      <c r="B140" s="9">
        <v>0</v>
      </c>
      <c r="C140" s="9">
        <v>0</v>
      </c>
      <c r="D140" s="9">
        <v>0</v>
      </c>
      <c r="E140" s="9">
        <v>1340</v>
      </c>
      <c r="F140" s="9">
        <v>0</v>
      </c>
      <c r="G140" s="9">
        <v>0</v>
      </c>
      <c r="H140" s="9">
        <v>0</v>
      </c>
      <c r="I140" s="9">
        <v>1660</v>
      </c>
      <c r="J140" s="9">
        <v>0</v>
      </c>
      <c r="K140" s="9">
        <v>0</v>
      </c>
      <c r="L140" s="9">
        <v>0</v>
      </c>
      <c r="M140" s="9">
        <v>786</v>
      </c>
      <c r="N140" s="6"/>
    </row>
    <row r="141" spans="1:14" ht="12.6" customHeight="1">
      <c r="A141" s="8" t="s">
        <v>49</v>
      </c>
      <c r="B141" s="9">
        <v>0</v>
      </c>
      <c r="C141" s="9">
        <v>0</v>
      </c>
      <c r="D141" s="9">
        <v>0</v>
      </c>
      <c r="E141" s="9">
        <v>1635</v>
      </c>
      <c r="F141" s="9">
        <v>0</v>
      </c>
      <c r="G141" s="9">
        <v>0</v>
      </c>
      <c r="H141" s="9">
        <v>0</v>
      </c>
      <c r="I141" s="9">
        <v>748</v>
      </c>
      <c r="J141" s="9">
        <v>0</v>
      </c>
      <c r="K141" s="9">
        <v>0</v>
      </c>
      <c r="L141" s="9">
        <v>0</v>
      </c>
      <c r="M141" s="9">
        <v>332</v>
      </c>
      <c r="N141" s="6"/>
    </row>
    <row r="142" spans="1:14" ht="12.6" customHeight="1">
      <c r="A142" s="8" t="s">
        <v>50</v>
      </c>
      <c r="B142" s="9">
        <v>0</v>
      </c>
      <c r="C142" s="9">
        <v>0</v>
      </c>
      <c r="D142" s="9">
        <v>1</v>
      </c>
      <c r="E142" s="9">
        <v>1186</v>
      </c>
      <c r="F142" s="9">
        <v>0</v>
      </c>
      <c r="G142" s="9">
        <v>0</v>
      </c>
      <c r="H142" s="9">
        <v>1</v>
      </c>
      <c r="I142" s="9">
        <v>1866</v>
      </c>
      <c r="J142" s="9">
        <v>0</v>
      </c>
      <c r="K142" s="9">
        <v>0</v>
      </c>
      <c r="L142" s="9">
        <v>0</v>
      </c>
      <c r="M142" s="9">
        <v>0</v>
      </c>
      <c r="N142" s="6"/>
    </row>
    <row r="143" spans="1:14" ht="12.6" customHeight="1">
      <c r="A143" s="8" t="s">
        <v>51</v>
      </c>
      <c r="B143" s="9">
        <v>0</v>
      </c>
      <c r="C143" s="9">
        <v>0</v>
      </c>
      <c r="D143" s="9">
        <v>0</v>
      </c>
      <c r="E143" s="9">
        <v>1387</v>
      </c>
      <c r="F143" s="9">
        <v>0</v>
      </c>
      <c r="G143" s="9">
        <v>0</v>
      </c>
      <c r="H143" s="9">
        <v>1</v>
      </c>
      <c r="I143" s="9">
        <v>2710</v>
      </c>
      <c r="J143" s="9">
        <v>0</v>
      </c>
      <c r="K143" s="9">
        <v>112</v>
      </c>
      <c r="L143" s="9">
        <v>2</v>
      </c>
      <c r="M143" s="9">
        <v>6825</v>
      </c>
      <c r="N143" s="6"/>
    </row>
    <row r="144" spans="1:14" ht="12.6" customHeight="1">
      <c r="A144" s="8" t="s">
        <v>52</v>
      </c>
      <c r="B144" s="9">
        <v>0</v>
      </c>
      <c r="C144" s="9">
        <v>0</v>
      </c>
      <c r="D144" s="9">
        <v>1</v>
      </c>
      <c r="E144" s="9">
        <v>285</v>
      </c>
      <c r="F144" s="9">
        <v>0</v>
      </c>
      <c r="G144" s="9">
        <v>0</v>
      </c>
      <c r="H144" s="9">
        <v>0</v>
      </c>
      <c r="I144" s="9">
        <v>332</v>
      </c>
      <c r="J144" s="9">
        <v>2</v>
      </c>
      <c r="K144" s="9">
        <v>1223</v>
      </c>
      <c r="L144" s="9">
        <v>2</v>
      </c>
      <c r="M144" s="9">
        <v>3664</v>
      </c>
      <c r="N144" s="6"/>
    </row>
    <row r="145" spans="1:14" ht="12.6" customHeight="1">
      <c r="A145" s="8" t="s">
        <v>53</v>
      </c>
      <c r="B145" s="9">
        <v>0</v>
      </c>
      <c r="C145" s="9">
        <v>0</v>
      </c>
      <c r="D145" s="9">
        <v>0</v>
      </c>
      <c r="E145" s="9">
        <v>838</v>
      </c>
      <c r="F145" s="9">
        <v>0</v>
      </c>
      <c r="G145" s="9">
        <v>0</v>
      </c>
      <c r="H145" s="9">
        <v>2</v>
      </c>
      <c r="I145" s="9">
        <v>2206</v>
      </c>
      <c r="J145" s="9">
        <v>1</v>
      </c>
      <c r="K145" s="9">
        <v>21</v>
      </c>
      <c r="L145" s="9">
        <v>0</v>
      </c>
      <c r="M145" s="9">
        <v>189</v>
      </c>
      <c r="N145" s="6"/>
    </row>
    <row r="146" spans="1:14" ht="12.6" customHeight="1">
      <c r="A146" s="8" t="s">
        <v>54</v>
      </c>
      <c r="B146" s="9">
        <v>0</v>
      </c>
      <c r="C146" s="9">
        <v>0</v>
      </c>
      <c r="D146" s="9">
        <v>1</v>
      </c>
      <c r="E146" s="9">
        <v>1835</v>
      </c>
      <c r="F146" s="9">
        <v>0</v>
      </c>
      <c r="G146" s="9">
        <v>0</v>
      </c>
      <c r="H146" s="9">
        <v>5</v>
      </c>
      <c r="I146" s="9">
        <v>4638</v>
      </c>
      <c r="J146" s="9">
        <v>2</v>
      </c>
      <c r="K146" s="9">
        <v>1565</v>
      </c>
      <c r="L146" s="9">
        <v>0</v>
      </c>
      <c r="M146" s="9">
        <v>235</v>
      </c>
      <c r="N146" s="6"/>
    </row>
    <row r="147" spans="1:14" ht="12.6" customHeight="1">
      <c r="A147" s="8" t="s">
        <v>55</v>
      </c>
      <c r="B147" s="9">
        <v>0</v>
      </c>
      <c r="C147" s="9">
        <v>0</v>
      </c>
      <c r="D147" s="9">
        <v>1</v>
      </c>
      <c r="E147" s="9">
        <v>3375</v>
      </c>
      <c r="F147" s="9">
        <v>0</v>
      </c>
      <c r="G147" s="9">
        <v>0</v>
      </c>
      <c r="H147" s="9">
        <v>2</v>
      </c>
      <c r="I147" s="9">
        <v>926</v>
      </c>
      <c r="J147" s="9">
        <v>2</v>
      </c>
      <c r="K147" s="9">
        <v>538</v>
      </c>
      <c r="L147" s="9">
        <v>0</v>
      </c>
      <c r="M147" s="9">
        <v>433</v>
      </c>
      <c r="N147" s="6"/>
    </row>
    <row r="148" spans="1:14" ht="12.6" customHeight="1">
      <c r="A148" s="8" t="s">
        <v>56</v>
      </c>
      <c r="B148" s="9">
        <v>0</v>
      </c>
      <c r="C148" s="9">
        <v>0</v>
      </c>
      <c r="D148" s="9">
        <v>2</v>
      </c>
      <c r="E148" s="9">
        <v>5448</v>
      </c>
      <c r="F148" s="9">
        <v>0</v>
      </c>
      <c r="G148" s="9">
        <v>0</v>
      </c>
      <c r="H148" s="9">
        <v>5</v>
      </c>
      <c r="I148" s="9">
        <v>6199</v>
      </c>
      <c r="J148" s="9">
        <v>2</v>
      </c>
      <c r="K148" s="9">
        <v>6939</v>
      </c>
      <c r="L148" s="9">
        <v>1</v>
      </c>
      <c r="M148" s="9">
        <v>1573</v>
      </c>
      <c r="N148" s="6"/>
    </row>
    <row r="149" spans="1:14" ht="12.6" customHeight="1">
      <c r="A149" s="8" t="s">
        <v>57</v>
      </c>
      <c r="B149" s="9">
        <v>0</v>
      </c>
      <c r="C149" s="9">
        <v>0</v>
      </c>
      <c r="D149" s="9">
        <v>1</v>
      </c>
      <c r="E149" s="9">
        <v>18184</v>
      </c>
      <c r="F149" s="9">
        <v>0</v>
      </c>
      <c r="G149" s="9">
        <v>0</v>
      </c>
      <c r="H149" s="9">
        <v>3</v>
      </c>
      <c r="I149" s="9">
        <v>4445</v>
      </c>
      <c r="J149" s="9">
        <v>2</v>
      </c>
      <c r="K149" s="9">
        <v>3587</v>
      </c>
      <c r="L149" s="9">
        <v>5</v>
      </c>
      <c r="M149" s="9">
        <v>6771</v>
      </c>
      <c r="N149" s="6"/>
    </row>
    <row r="150" spans="1:14" ht="12.6" customHeight="1">
      <c r="A150" s="8" t="s">
        <v>58</v>
      </c>
      <c r="B150" s="9">
        <v>0</v>
      </c>
      <c r="C150" s="9">
        <v>0</v>
      </c>
      <c r="D150" s="9">
        <v>5</v>
      </c>
      <c r="E150" s="9">
        <v>43973</v>
      </c>
      <c r="F150" s="9">
        <v>0</v>
      </c>
      <c r="G150" s="9">
        <v>0</v>
      </c>
      <c r="H150" s="9">
        <v>4</v>
      </c>
      <c r="I150" s="9">
        <v>5321</v>
      </c>
      <c r="J150" s="9">
        <v>3</v>
      </c>
      <c r="K150" s="9">
        <v>11934</v>
      </c>
      <c r="L150" s="9">
        <v>1</v>
      </c>
      <c r="M150" s="9">
        <v>20049</v>
      </c>
      <c r="N150" s="6"/>
    </row>
    <row r="151" spans="1:14" ht="12.6" customHeight="1">
      <c r="A151" s="8" t="s">
        <v>59</v>
      </c>
      <c r="B151" s="9">
        <v>0</v>
      </c>
      <c r="C151" s="9">
        <v>0</v>
      </c>
      <c r="D151" s="9">
        <v>1</v>
      </c>
      <c r="E151" s="9">
        <v>15560</v>
      </c>
      <c r="F151" s="9">
        <v>0</v>
      </c>
      <c r="G151" s="9">
        <v>0</v>
      </c>
      <c r="H151" s="9">
        <v>3</v>
      </c>
      <c r="I151" s="9">
        <v>5267</v>
      </c>
      <c r="J151" s="9">
        <v>3</v>
      </c>
      <c r="K151" s="9">
        <v>13159</v>
      </c>
      <c r="L151" s="9">
        <v>0</v>
      </c>
      <c r="M151" s="9">
        <v>7073</v>
      </c>
      <c r="N151" s="6"/>
    </row>
    <row r="152" spans="1:14" ht="12.6" customHeight="1">
      <c r="A152" s="8" t="s">
        <v>60</v>
      </c>
      <c r="B152" s="9">
        <v>0</v>
      </c>
      <c r="C152" s="9">
        <v>0</v>
      </c>
      <c r="D152" s="9">
        <v>2</v>
      </c>
      <c r="E152" s="9">
        <v>39168</v>
      </c>
      <c r="F152" s="9">
        <v>0</v>
      </c>
      <c r="G152" s="9">
        <v>0</v>
      </c>
      <c r="H152" s="9">
        <v>3</v>
      </c>
      <c r="I152" s="9">
        <v>13498</v>
      </c>
      <c r="J152" s="9">
        <v>0</v>
      </c>
      <c r="K152" s="9">
        <v>13320</v>
      </c>
      <c r="L152" s="9">
        <v>0</v>
      </c>
      <c r="M152" s="9">
        <v>1245</v>
      </c>
      <c r="N152" s="6"/>
    </row>
    <row r="153" spans="1:14" ht="12.6" customHeight="1">
      <c r="A153" s="8" t="s">
        <v>61</v>
      </c>
      <c r="B153" s="9">
        <v>0</v>
      </c>
      <c r="C153" s="9">
        <v>0</v>
      </c>
      <c r="D153" s="9">
        <v>0</v>
      </c>
      <c r="E153" s="9">
        <v>3725</v>
      </c>
      <c r="F153" s="9">
        <v>0</v>
      </c>
      <c r="G153" s="9">
        <v>0</v>
      </c>
      <c r="H153" s="9">
        <v>1</v>
      </c>
      <c r="I153" s="9">
        <v>1767</v>
      </c>
      <c r="J153" s="9">
        <v>1</v>
      </c>
      <c r="K153" s="9">
        <v>8613</v>
      </c>
      <c r="L153" s="9">
        <v>0</v>
      </c>
      <c r="M153" s="9">
        <v>1485</v>
      </c>
      <c r="N153" s="6"/>
    </row>
    <row r="154" spans="1:14" ht="12.6" customHeight="1">
      <c r="A154" s="8" t="s">
        <v>62</v>
      </c>
      <c r="B154" s="9">
        <v>0</v>
      </c>
      <c r="C154" s="9">
        <v>0</v>
      </c>
      <c r="D154" s="9">
        <v>0</v>
      </c>
      <c r="E154" s="9">
        <v>4984</v>
      </c>
      <c r="F154" s="9">
        <v>3</v>
      </c>
      <c r="G154" s="9">
        <v>13337</v>
      </c>
      <c r="H154" s="9">
        <v>1</v>
      </c>
      <c r="I154" s="9">
        <v>4279</v>
      </c>
      <c r="J154" s="9">
        <v>0</v>
      </c>
      <c r="K154" s="9">
        <v>2449</v>
      </c>
      <c r="L154" s="9">
        <v>0</v>
      </c>
      <c r="M154" s="9">
        <v>915</v>
      </c>
      <c r="N154" s="6"/>
    </row>
    <row r="155" spans="1:14" ht="12.6" customHeight="1">
      <c r="A155" s="8" t="s">
        <v>63</v>
      </c>
      <c r="B155" s="9">
        <v>0</v>
      </c>
      <c r="C155" s="9">
        <v>0</v>
      </c>
      <c r="D155" s="9">
        <v>6</v>
      </c>
      <c r="E155" s="9">
        <v>41749</v>
      </c>
      <c r="F155" s="9">
        <v>2</v>
      </c>
      <c r="G155" s="9">
        <v>16032</v>
      </c>
      <c r="H155" s="9">
        <v>4</v>
      </c>
      <c r="I155" s="9">
        <v>9765</v>
      </c>
      <c r="J155" s="9">
        <v>0</v>
      </c>
      <c r="K155" s="9">
        <v>902</v>
      </c>
      <c r="L155" s="9">
        <v>0</v>
      </c>
      <c r="M155" s="9">
        <v>2546</v>
      </c>
      <c r="N155" s="6"/>
    </row>
    <row r="156" spans="1:14" ht="12.6" customHeight="1">
      <c r="A156" s="8" t="s">
        <v>64</v>
      </c>
      <c r="B156" s="9">
        <v>0</v>
      </c>
      <c r="C156" s="9">
        <v>0</v>
      </c>
      <c r="D156" s="9">
        <v>1</v>
      </c>
      <c r="E156" s="9">
        <v>32459</v>
      </c>
      <c r="F156" s="9">
        <v>2</v>
      </c>
      <c r="G156" s="9">
        <v>3448</v>
      </c>
      <c r="H156" s="9">
        <v>2</v>
      </c>
      <c r="I156" s="9">
        <v>7666</v>
      </c>
      <c r="J156" s="9">
        <v>0</v>
      </c>
      <c r="K156" s="9">
        <v>0</v>
      </c>
      <c r="L156" s="9">
        <v>1</v>
      </c>
      <c r="M156" s="9">
        <v>4572</v>
      </c>
      <c r="N156" s="6"/>
    </row>
    <row r="157" spans="1:14" ht="12.6" customHeight="1">
      <c r="A157" s="8" t="s">
        <v>65</v>
      </c>
      <c r="B157" s="9">
        <v>0</v>
      </c>
      <c r="C157" s="9">
        <v>0</v>
      </c>
      <c r="D157" s="9">
        <v>3</v>
      </c>
      <c r="E157" s="9">
        <v>27292</v>
      </c>
      <c r="F157" s="9">
        <v>0</v>
      </c>
      <c r="G157" s="9">
        <v>1178</v>
      </c>
      <c r="H157" s="9">
        <v>0</v>
      </c>
      <c r="I157" s="9">
        <v>17262</v>
      </c>
      <c r="J157" s="9">
        <v>0</v>
      </c>
      <c r="K157" s="9">
        <v>0</v>
      </c>
      <c r="L157" s="9">
        <v>3</v>
      </c>
      <c r="M157" s="9">
        <v>8914</v>
      </c>
      <c r="N157" s="6"/>
    </row>
    <row r="158" spans="1:14" ht="12.6" customHeight="1">
      <c r="A158" s="8" t="s">
        <v>66</v>
      </c>
      <c r="B158" s="9">
        <v>0</v>
      </c>
      <c r="C158" s="9">
        <v>0</v>
      </c>
      <c r="D158" s="9">
        <v>3</v>
      </c>
      <c r="E158" s="9">
        <v>37556</v>
      </c>
      <c r="F158" s="9">
        <v>4</v>
      </c>
      <c r="G158" s="9">
        <v>847</v>
      </c>
      <c r="H158" s="9">
        <v>1</v>
      </c>
      <c r="I158" s="9">
        <v>34296</v>
      </c>
      <c r="J158" s="9">
        <v>0</v>
      </c>
      <c r="K158" s="9">
        <v>648</v>
      </c>
      <c r="L158" s="9">
        <v>2</v>
      </c>
      <c r="M158" s="9">
        <v>3227</v>
      </c>
      <c r="N158" s="6"/>
    </row>
    <row r="159" spans="1:14" ht="12.6" customHeight="1">
      <c r="A159" s="8" t="s">
        <v>67</v>
      </c>
      <c r="B159" s="9">
        <v>0</v>
      </c>
      <c r="C159" s="9">
        <v>0</v>
      </c>
      <c r="D159" s="9">
        <v>5</v>
      </c>
      <c r="E159" s="9">
        <v>47158</v>
      </c>
      <c r="F159" s="9">
        <v>2</v>
      </c>
      <c r="G159" s="9">
        <v>2143</v>
      </c>
      <c r="H159" s="9">
        <v>4</v>
      </c>
      <c r="I159" s="9">
        <v>41094</v>
      </c>
      <c r="J159" s="9">
        <v>1</v>
      </c>
      <c r="K159" s="9">
        <v>600</v>
      </c>
      <c r="L159" s="9">
        <v>2</v>
      </c>
      <c r="M159" s="9">
        <v>1297</v>
      </c>
      <c r="N159" s="6"/>
    </row>
    <row r="160" spans="1:14" ht="12.6" customHeight="1">
      <c r="A160" s="8" t="s">
        <v>68</v>
      </c>
      <c r="B160" s="9">
        <v>0</v>
      </c>
      <c r="C160" s="9">
        <v>0</v>
      </c>
      <c r="D160" s="9">
        <v>6</v>
      </c>
      <c r="E160" s="9">
        <v>20489</v>
      </c>
      <c r="F160" s="9">
        <v>4</v>
      </c>
      <c r="G160" s="9">
        <v>1342</v>
      </c>
      <c r="H160" s="9">
        <v>1</v>
      </c>
      <c r="I160" s="9">
        <v>13735</v>
      </c>
      <c r="J160" s="9">
        <v>1</v>
      </c>
      <c r="K160" s="9">
        <v>2039</v>
      </c>
      <c r="L160" s="9">
        <v>6</v>
      </c>
      <c r="M160" s="9">
        <v>5873</v>
      </c>
      <c r="N160" s="6"/>
    </row>
    <row r="161" spans="1:14" ht="12.6" customHeight="1">
      <c r="A161" s="8" t="s">
        <v>69</v>
      </c>
      <c r="B161" s="9">
        <v>0</v>
      </c>
      <c r="C161" s="9">
        <v>0</v>
      </c>
      <c r="D161" s="9">
        <v>4</v>
      </c>
      <c r="E161" s="9">
        <v>18043.187099999999</v>
      </c>
      <c r="F161" s="9">
        <v>3</v>
      </c>
      <c r="G161" s="9">
        <v>1004.9048</v>
      </c>
      <c r="H161" s="9">
        <v>0</v>
      </c>
      <c r="I161" s="9">
        <v>16906.672399999999</v>
      </c>
      <c r="J161" s="9">
        <v>0</v>
      </c>
      <c r="K161" s="9">
        <v>0</v>
      </c>
      <c r="L161" s="9">
        <v>5</v>
      </c>
      <c r="M161" s="9">
        <v>45524.069000000003</v>
      </c>
      <c r="N161" s="6"/>
    </row>
    <row r="162" spans="1:14" ht="12.6" customHeight="1">
      <c r="A162" s="8" t="s">
        <v>70</v>
      </c>
      <c r="B162" s="9">
        <v>0</v>
      </c>
      <c r="C162" s="9">
        <v>0</v>
      </c>
      <c r="D162" s="9">
        <v>3</v>
      </c>
      <c r="E162" s="9">
        <v>21652.722000000002</v>
      </c>
      <c r="F162" s="9">
        <v>1</v>
      </c>
      <c r="G162" s="9">
        <v>14.4848</v>
      </c>
      <c r="H162" s="9">
        <v>1</v>
      </c>
      <c r="I162" s="9">
        <v>6711.1525000000001</v>
      </c>
      <c r="J162" s="9">
        <v>0</v>
      </c>
      <c r="K162" s="9">
        <v>521.452</v>
      </c>
      <c r="L162" s="9">
        <v>1</v>
      </c>
      <c r="M162" s="9">
        <v>3304.0807</v>
      </c>
      <c r="N162" s="6"/>
    </row>
    <row r="163" spans="1:14" ht="12.6" customHeight="1">
      <c r="A163" s="8" t="s">
        <v>71</v>
      </c>
      <c r="B163" s="9">
        <v>0</v>
      </c>
      <c r="C163" s="9">
        <v>0</v>
      </c>
      <c r="D163" s="9">
        <v>3</v>
      </c>
      <c r="E163" s="9">
        <v>11253.0218</v>
      </c>
      <c r="F163" s="9">
        <v>1</v>
      </c>
      <c r="G163" s="9">
        <v>1186.6864</v>
      </c>
      <c r="H163" s="9">
        <v>0</v>
      </c>
      <c r="I163" s="9">
        <v>12015.6592</v>
      </c>
      <c r="J163" s="9">
        <v>1</v>
      </c>
      <c r="K163" s="9">
        <v>2923.9766</v>
      </c>
      <c r="L163" s="9">
        <v>2</v>
      </c>
      <c r="M163" s="9">
        <v>656.67229999999995</v>
      </c>
      <c r="N163" s="6"/>
    </row>
    <row r="164" spans="1:14" ht="12.6" customHeight="1">
      <c r="A164" s="8" t="s">
        <v>72</v>
      </c>
      <c r="B164" s="9">
        <v>0</v>
      </c>
      <c r="C164" s="9">
        <v>0</v>
      </c>
      <c r="D164" s="9">
        <v>5</v>
      </c>
      <c r="E164" s="9">
        <v>14559.2171</v>
      </c>
      <c r="F164" s="9">
        <v>3</v>
      </c>
      <c r="G164" s="9">
        <v>2183.6116999999999</v>
      </c>
      <c r="H164" s="9">
        <v>2</v>
      </c>
      <c r="I164" s="9">
        <v>10478.248900000001</v>
      </c>
      <c r="J164" s="9">
        <v>1</v>
      </c>
      <c r="K164" s="9">
        <v>146.2587</v>
      </c>
      <c r="L164" s="9">
        <v>5</v>
      </c>
      <c r="M164" s="9">
        <v>6039.2646999999997</v>
      </c>
      <c r="N164" s="6"/>
    </row>
    <row r="165" spans="1:14" ht="12.6" customHeight="1">
      <c r="A165" s="8" t="s">
        <v>73</v>
      </c>
      <c r="B165" s="9">
        <v>0</v>
      </c>
      <c r="C165" s="9">
        <v>0</v>
      </c>
      <c r="D165" s="9">
        <v>2</v>
      </c>
      <c r="E165" s="9">
        <v>34525.234900000003</v>
      </c>
      <c r="F165" s="9">
        <v>2</v>
      </c>
      <c r="G165" s="9">
        <v>443.71129999999999</v>
      </c>
      <c r="H165" s="9">
        <v>1</v>
      </c>
      <c r="I165" s="9">
        <v>12238.700199999999</v>
      </c>
      <c r="J165" s="9">
        <v>2</v>
      </c>
      <c r="K165" s="9">
        <v>45012.549200000001</v>
      </c>
      <c r="L165" s="9">
        <v>2</v>
      </c>
      <c r="M165" s="9">
        <v>453.89879999999999</v>
      </c>
      <c r="N165" s="6"/>
    </row>
    <row r="166" spans="1:14" ht="12.6" customHeight="1">
      <c r="A166" s="8" t="s">
        <v>74</v>
      </c>
      <c r="B166" s="9">
        <v>0</v>
      </c>
      <c r="C166" s="9">
        <v>0</v>
      </c>
      <c r="D166" s="9">
        <v>3</v>
      </c>
      <c r="E166" s="9">
        <v>19217.175599999999</v>
      </c>
      <c r="F166" s="9">
        <v>2</v>
      </c>
      <c r="G166" s="9">
        <v>3606.3507</v>
      </c>
      <c r="H166" s="9">
        <v>4</v>
      </c>
      <c r="I166" s="9">
        <v>13030.428900000001</v>
      </c>
      <c r="J166" s="9">
        <v>1</v>
      </c>
      <c r="K166" s="9">
        <v>736.19849999999997</v>
      </c>
      <c r="L166" s="9">
        <v>1</v>
      </c>
      <c r="M166" s="9">
        <v>3250.4079000000002</v>
      </c>
      <c r="N166" s="6"/>
    </row>
    <row r="167" spans="1:14" ht="12.6" customHeight="1">
      <c r="A167" s="8" t="s">
        <v>75</v>
      </c>
      <c r="B167" s="9">
        <v>1</v>
      </c>
      <c r="C167" s="9">
        <v>83278.805500000002</v>
      </c>
      <c r="D167" s="9">
        <v>8</v>
      </c>
      <c r="E167" s="9">
        <v>20769.649799999999</v>
      </c>
      <c r="F167" s="9">
        <v>6</v>
      </c>
      <c r="G167" s="9">
        <v>982.2654</v>
      </c>
      <c r="H167" s="9">
        <v>1</v>
      </c>
      <c r="I167" s="9">
        <v>4478.0531000000001</v>
      </c>
      <c r="J167" s="9">
        <v>1</v>
      </c>
      <c r="K167" s="9">
        <v>3958.7175000000002</v>
      </c>
      <c r="L167" s="9">
        <v>2</v>
      </c>
      <c r="M167" s="9">
        <v>4067.2901000000002</v>
      </c>
      <c r="N167" s="6"/>
    </row>
    <row r="168" spans="1:14" ht="12.6" customHeight="1">
      <c r="A168" s="8" t="s">
        <v>76</v>
      </c>
      <c r="B168" s="9">
        <v>0</v>
      </c>
      <c r="C168" s="9">
        <v>39933.114399999999</v>
      </c>
      <c r="D168" s="9">
        <v>2</v>
      </c>
      <c r="E168" s="9">
        <v>5960.0054</v>
      </c>
      <c r="F168" s="9">
        <v>6</v>
      </c>
      <c r="G168" s="9">
        <v>3428.6815999999999</v>
      </c>
      <c r="H168" s="9">
        <v>1</v>
      </c>
      <c r="I168" s="9">
        <v>1894.2800999999999</v>
      </c>
      <c r="J168" s="9">
        <v>2</v>
      </c>
      <c r="K168" s="9">
        <v>3468.0942</v>
      </c>
      <c r="L168" s="9">
        <v>5</v>
      </c>
      <c r="M168" s="9">
        <v>20797.140899999999</v>
      </c>
      <c r="N168" s="6"/>
    </row>
    <row r="169" spans="1:14" ht="12.6" customHeight="1">
      <c r="A169" s="8" t="s">
        <v>77</v>
      </c>
      <c r="B169" s="9">
        <v>0</v>
      </c>
      <c r="C169" s="9">
        <v>42743.6515</v>
      </c>
      <c r="D169" s="9">
        <v>7</v>
      </c>
      <c r="E169" s="9">
        <v>4580.5797000000002</v>
      </c>
      <c r="F169" s="9">
        <v>1</v>
      </c>
      <c r="G169" s="9">
        <v>1167.9698000000001</v>
      </c>
      <c r="H169" s="9">
        <v>1</v>
      </c>
      <c r="I169" s="9">
        <v>19179.976500000001</v>
      </c>
      <c r="J169" s="9">
        <v>1</v>
      </c>
      <c r="K169" s="9">
        <v>120.7868</v>
      </c>
      <c r="L169" s="9">
        <v>3</v>
      </c>
      <c r="M169" s="9">
        <v>180961.0257</v>
      </c>
      <c r="N169" s="6"/>
    </row>
    <row r="170" spans="1:14" ht="12.6" customHeight="1">
      <c r="A170" s="8" t="s">
        <v>78</v>
      </c>
      <c r="B170" s="9">
        <v>0</v>
      </c>
      <c r="C170" s="9">
        <v>0</v>
      </c>
      <c r="D170" s="9">
        <v>6</v>
      </c>
      <c r="E170" s="9">
        <v>16398.978999999999</v>
      </c>
      <c r="F170" s="9">
        <v>3</v>
      </c>
      <c r="G170" s="9">
        <v>1336.5465999999999</v>
      </c>
      <c r="H170" s="9">
        <v>2</v>
      </c>
      <c r="I170" s="9">
        <v>5129.8122000000003</v>
      </c>
      <c r="J170" s="9">
        <v>0</v>
      </c>
      <c r="K170" s="9">
        <v>0</v>
      </c>
      <c r="L170" s="9">
        <v>4</v>
      </c>
      <c r="M170" s="9">
        <v>9092.7603999999992</v>
      </c>
      <c r="N170" s="6"/>
    </row>
    <row r="171" spans="1:14" ht="12.6" customHeight="1">
      <c r="A171" s="8" t="s">
        <v>79</v>
      </c>
      <c r="B171" s="9">
        <v>1</v>
      </c>
      <c r="C171" s="9">
        <v>15.204499999999999</v>
      </c>
      <c r="D171" s="9">
        <v>12</v>
      </c>
      <c r="E171" s="9">
        <v>5890.0046000000002</v>
      </c>
      <c r="F171" s="9">
        <v>2</v>
      </c>
      <c r="G171" s="9">
        <v>3448.2556</v>
      </c>
      <c r="H171" s="9">
        <v>1</v>
      </c>
      <c r="I171" s="9">
        <v>2091.2826</v>
      </c>
      <c r="J171" s="9">
        <v>4</v>
      </c>
      <c r="K171" s="9">
        <v>2349.0954000000002</v>
      </c>
      <c r="L171" s="9">
        <v>5</v>
      </c>
      <c r="M171" s="9">
        <v>148266.77129999999</v>
      </c>
      <c r="N171" s="6"/>
    </row>
    <row r="172" spans="1:14" ht="12.6" customHeight="1">
      <c r="A172" s="8" t="s">
        <v>80</v>
      </c>
      <c r="B172" s="9">
        <v>0</v>
      </c>
      <c r="C172" s="9">
        <v>0</v>
      </c>
      <c r="D172" s="9">
        <v>7</v>
      </c>
      <c r="E172" s="9">
        <v>3922.5355</v>
      </c>
      <c r="F172" s="9">
        <v>2</v>
      </c>
      <c r="G172" s="9">
        <v>2182.5529999999999</v>
      </c>
      <c r="H172" s="9">
        <v>3</v>
      </c>
      <c r="I172" s="9">
        <v>429.9556</v>
      </c>
      <c r="J172" s="9">
        <v>1</v>
      </c>
      <c r="K172" s="9">
        <v>344.36680000000001</v>
      </c>
      <c r="L172" s="9">
        <v>1</v>
      </c>
      <c r="M172" s="9">
        <v>12454.6131</v>
      </c>
      <c r="N172" s="6"/>
    </row>
    <row r="173" spans="1:14" ht="12.6" customHeight="1">
      <c r="A173" s="8" t="s">
        <v>81</v>
      </c>
      <c r="B173" s="9">
        <v>0</v>
      </c>
      <c r="C173" s="9">
        <v>0</v>
      </c>
      <c r="D173" s="9">
        <v>4</v>
      </c>
      <c r="E173" s="9">
        <v>19327.871999999999</v>
      </c>
      <c r="F173" s="9">
        <v>4</v>
      </c>
      <c r="G173" s="9">
        <v>21694.248800000001</v>
      </c>
      <c r="H173" s="9">
        <v>0</v>
      </c>
      <c r="I173" s="9">
        <v>4890.6887999999999</v>
      </c>
      <c r="J173" s="9">
        <v>0</v>
      </c>
      <c r="K173" s="9">
        <v>0</v>
      </c>
      <c r="L173" s="9">
        <v>3</v>
      </c>
      <c r="M173" s="9">
        <v>7429.3837000000003</v>
      </c>
      <c r="N173" s="6"/>
    </row>
    <row r="174" spans="1:14" ht="12.6" customHeight="1">
      <c r="A174" s="8" t="s">
        <v>82</v>
      </c>
      <c r="B174" s="9">
        <v>0</v>
      </c>
      <c r="C174" s="9">
        <v>0</v>
      </c>
      <c r="D174" s="9">
        <v>2</v>
      </c>
      <c r="E174" s="9">
        <v>1056.0464999999999</v>
      </c>
      <c r="F174" s="9">
        <v>1</v>
      </c>
      <c r="G174" s="9">
        <v>16887.752400000001</v>
      </c>
      <c r="H174" s="9">
        <v>1</v>
      </c>
      <c r="I174" s="9">
        <v>17</v>
      </c>
      <c r="J174" s="9">
        <v>2</v>
      </c>
      <c r="K174" s="9">
        <v>47.066899999999997</v>
      </c>
      <c r="L174" s="9">
        <v>5</v>
      </c>
      <c r="M174" s="9">
        <v>66375.631200000003</v>
      </c>
      <c r="N174" s="6"/>
    </row>
    <row r="175" spans="1:14" ht="12.6" customHeight="1">
      <c r="A175" s="8" t="s">
        <v>83</v>
      </c>
      <c r="B175" s="9">
        <v>0</v>
      </c>
      <c r="C175" s="9">
        <v>0</v>
      </c>
      <c r="D175" s="9">
        <v>5</v>
      </c>
      <c r="E175" s="9">
        <v>6752.1099000000004</v>
      </c>
      <c r="F175" s="9">
        <v>2</v>
      </c>
      <c r="G175" s="9">
        <v>316</v>
      </c>
      <c r="H175" s="9">
        <v>1</v>
      </c>
      <c r="I175" s="9">
        <v>273.68099999999998</v>
      </c>
      <c r="J175" s="9">
        <v>1</v>
      </c>
      <c r="K175" s="9">
        <v>2259.8092999999999</v>
      </c>
      <c r="L175" s="9">
        <v>5</v>
      </c>
      <c r="M175" s="9">
        <v>22296.181</v>
      </c>
      <c r="N175" s="6"/>
    </row>
    <row r="176" spans="1:14" ht="12.6" customHeight="1">
      <c r="A176" s="8" t="s">
        <v>84</v>
      </c>
      <c r="B176" s="9">
        <v>0</v>
      </c>
      <c r="C176" s="9">
        <v>0</v>
      </c>
      <c r="D176" s="9">
        <v>6</v>
      </c>
      <c r="E176" s="9">
        <v>5170.3028999999997</v>
      </c>
      <c r="F176" s="9">
        <v>9</v>
      </c>
      <c r="G176" s="9">
        <v>6838.1718000000001</v>
      </c>
      <c r="H176" s="9">
        <v>2</v>
      </c>
      <c r="I176" s="9">
        <v>17154.166700000002</v>
      </c>
      <c r="J176" s="9">
        <v>0</v>
      </c>
      <c r="K176" s="9">
        <v>68.329099999999997</v>
      </c>
      <c r="L176" s="9">
        <v>3</v>
      </c>
      <c r="M176" s="9">
        <v>20580.825099999998</v>
      </c>
      <c r="N176" s="6"/>
    </row>
    <row r="177" spans="1:14" ht="12.6" customHeight="1">
      <c r="A177" s="8" t="s">
        <v>85</v>
      </c>
      <c r="B177" s="9">
        <v>0</v>
      </c>
      <c r="C177" s="9">
        <v>0</v>
      </c>
      <c r="D177" s="9">
        <v>3</v>
      </c>
      <c r="E177" s="9">
        <v>7611.4081999999999</v>
      </c>
      <c r="F177" s="9">
        <v>3</v>
      </c>
      <c r="G177" s="9">
        <v>939.48260000000005</v>
      </c>
      <c r="H177" s="9">
        <v>1</v>
      </c>
      <c r="I177" s="9">
        <v>52</v>
      </c>
      <c r="J177" s="9">
        <v>0</v>
      </c>
      <c r="K177" s="9">
        <v>15.3261</v>
      </c>
      <c r="L177" s="9">
        <v>1</v>
      </c>
      <c r="M177" s="9">
        <v>4351.2350999999999</v>
      </c>
      <c r="N177" s="6"/>
    </row>
    <row r="178" spans="1:14" ht="12.6" customHeight="1">
      <c r="A178" s="8" t="s">
        <v>86</v>
      </c>
      <c r="B178" s="9">
        <v>0</v>
      </c>
      <c r="C178" s="9">
        <v>0</v>
      </c>
      <c r="D178" s="9">
        <v>14</v>
      </c>
      <c r="E178" s="9">
        <v>20006.468799999999</v>
      </c>
      <c r="F178" s="9">
        <v>7</v>
      </c>
      <c r="G178" s="9">
        <v>2916.9571999999998</v>
      </c>
      <c r="H178" s="9">
        <v>0</v>
      </c>
      <c r="I178" s="9">
        <v>0</v>
      </c>
      <c r="J178" s="9">
        <v>1</v>
      </c>
      <c r="K178" s="9">
        <v>884.16629999999998</v>
      </c>
      <c r="L178" s="9">
        <v>1</v>
      </c>
      <c r="M178" s="9">
        <v>27570.279500000001</v>
      </c>
      <c r="N178" s="6"/>
    </row>
    <row r="179" spans="1:14" ht="12.6" customHeight="1">
      <c r="A179" s="8" t="s">
        <v>87</v>
      </c>
      <c r="B179" s="9">
        <v>2</v>
      </c>
      <c r="C179" s="9">
        <v>165970.77590000001</v>
      </c>
      <c r="D179" s="9">
        <v>166</v>
      </c>
      <c r="E179" s="9">
        <v>617049.52080000006</v>
      </c>
      <c r="F179" s="9">
        <v>75</v>
      </c>
      <c r="G179" s="9">
        <v>108905.6345</v>
      </c>
      <c r="H179" s="9">
        <v>145</v>
      </c>
      <c r="I179" s="9">
        <v>323310.75870000001</v>
      </c>
      <c r="J179" s="9">
        <v>63</v>
      </c>
      <c r="K179" s="9">
        <v>135738.19339999999</v>
      </c>
      <c r="L179" s="9">
        <v>91</v>
      </c>
      <c r="M179" s="9">
        <v>667221.53049999999</v>
      </c>
      <c r="N179" s="6"/>
    </row>
    <row r="180" spans="1:14" ht="12.6" customHeight="1">
      <c r="A180" s="8" t="s">
        <v>88</v>
      </c>
      <c r="B180" s="9">
        <v>0</v>
      </c>
      <c r="C180" s="9">
        <v>0</v>
      </c>
      <c r="D180" s="9">
        <v>6</v>
      </c>
      <c r="E180" s="9">
        <v>1755.3620000000001</v>
      </c>
      <c r="F180" s="9">
        <v>6</v>
      </c>
      <c r="G180" s="9">
        <v>2612.8672000000001</v>
      </c>
      <c r="H180" s="9">
        <v>0</v>
      </c>
      <c r="I180" s="9">
        <v>0</v>
      </c>
      <c r="J180" s="9">
        <v>1</v>
      </c>
      <c r="K180" s="9">
        <v>821.04300000000001</v>
      </c>
      <c r="L180" s="9">
        <v>0</v>
      </c>
      <c r="M180" s="9">
        <v>0</v>
      </c>
      <c r="N180" s="6"/>
    </row>
    <row r="181" spans="1:14" ht="12.6" customHeight="1">
      <c r="A181" s="10" t="s">
        <v>89</v>
      </c>
      <c r="B181" s="9">
        <v>0</v>
      </c>
      <c r="C181" s="9">
        <v>0</v>
      </c>
      <c r="D181" s="9">
        <v>0</v>
      </c>
      <c r="E181" s="9">
        <v>182.45400000000001</v>
      </c>
      <c r="F181" s="9">
        <v>1</v>
      </c>
      <c r="G181" s="9">
        <v>394.1925</v>
      </c>
      <c r="H181" s="9">
        <v>0</v>
      </c>
      <c r="I181" s="9">
        <v>0</v>
      </c>
      <c r="J181" s="9">
        <v>1</v>
      </c>
      <c r="K181" s="9">
        <v>821.04300000000001</v>
      </c>
      <c r="L181" s="9">
        <v>0</v>
      </c>
      <c r="M181" s="9">
        <v>0</v>
      </c>
      <c r="N181" s="6"/>
    </row>
    <row r="182" spans="1:14" ht="12.6" customHeight="1">
      <c r="A182" s="10" t="s">
        <v>90</v>
      </c>
      <c r="B182" s="9">
        <v>0</v>
      </c>
      <c r="C182" s="9">
        <v>0</v>
      </c>
      <c r="D182" s="9">
        <v>0</v>
      </c>
      <c r="E182" s="9">
        <v>2136.2323000000001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42.572600000000001</v>
      </c>
      <c r="L182" s="9">
        <v>1</v>
      </c>
      <c r="M182" s="9">
        <v>9.0770999999999997</v>
      </c>
      <c r="N182" s="6"/>
    </row>
    <row r="183" spans="1:14" ht="12.6" customHeight="1">
      <c r="A183" s="10" t="s">
        <v>91</v>
      </c>
      <c r="B183" s="9">
        <v>0</v>
      </c>
      <c r="C183" s="9">
        <v>0</v>
      </c>
      <c r="D183" s="9">
        <v>1</v>
      </c>
      <c r="E183" s="9">
        <v>15.204499999999999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6"/>
    </row>
    <row r="184" spans="1:14" ht="12.6" customHeight="1">
      <c r="A184" s="10" t="s">
        <v>92</v>
      </c>
      <c r="B184" s="9">
        <v>0</v>
      </c>
      <c r="C184" s="9">
        <v>0</v>
      </c>
      <c r="D184" s="9">
        <v>1</v>
      </c>
      <c r="E184" s="9">
        <v>930.5154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11.428000000000001</v>
      </c>
      <c r="L184" s="9">
        <v>0</v>
      </c>
      <c r="M184" s="9">
        <v>0</v>
      </c>
      <c r="N184" s="6"/>
    </row>
    <row r="185" spans="1:14" ht="12.6" customHeight="1">
      <c r="A185" s="10" t="s">
        <v>93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27558.761200000001</v>
      </c>
      <c r="N185" s="6"/>
    </row>
    <row r="186" spans="1:14" ht="12.6" customHeight="1">
      <c r="A186" s="10" t="s">
        <v>94</v>
      </c>
      <c r="B186" s="9">
        <v>0</v>
      </c>
      <c r="C186" s="9">
        <v>0</v>
      </c>
      <c r="D186" s="9">
        <v>2</v>
      </c>
      <c r="E186" s="9">
        <v>21.520499999999998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6"/>
    </row>
    <row r="187" spans="1:14" ht="12.6" customHeight="1">
      <c r="A187" s="10" t="s">
        <v>95</v>
      </c>
      <c r="B187" s="9">
        <v>0</v>
      </c>
      <c r="C187" s="9">
        <v>0</v>
      </c>
      <c r="D187" s="9">
        <v>4</v>
      </c>
      <c r="E187" s="9">
        <v>15147.6078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2.4411999999999998</v>
      </c>
      <c r="N187" s="6"/>
    </row>
    <row r="188" spans="1:14" ht="12.6" customHeight="1">
      <c r="A188" s="10" t="s">
        <v>96</v>
      </c>
      <c r="B188" s="9">
        <v>0</v>
      </c>
      <c r="C188" s="9">
        <v>0</v>
      </c>
      <c r="D188" s="9">
        <v>0</v>
      </c>
      <c r="E188" s="9">
        <v>2.63E-2</v>
      </c>
      <c r="F188" s="9">
        <v>1</v>
      </c>
      <c r="G188" s="9">
        <v>304.08999999999997</v>
      </c>
      <c r="H188" s="9">
        <v>0</v>
      </c>
      <c r="I188" s="9">
        <v>0</v>
      </c>
      <c r="J188" s="9">
        <v>0</v>
      </c>
      <c r="K188" s="9">
        <v>9.1227</v>
      </c>
      <c r="L188" s="9">
        <v>0</v>
      </c>
      <c r="M188" s="9">
        <v>0</v>
      </c>
      <c r="N188" s="6"/>
    </row>
    <row r="189" spans="1:14" ht="12.6" customHeight="1">
      <c r="A189" s="8" t="s">
        <v>97</v>
      </c>
      <c r="B189" s="9">
        <v>0</v>
      </c>
      <c r="C189" s="9">
        <v>0</v>
      </c>
      <c r="D189" s="9">
        <v>5</v>
      </c>
      <c r="E189" s="9">
        <v>369.85890000000001</v>
      </c>
      <c r="F189" s="9">
        <v>1</v>
      </c>
      <c r="G189" s="9">
        <v>1318</v>
      </c>
      <c r="H189" s="9">
        <v>3</v>
      </c>
      <c r="I189" s="9">
        <v>3200.8398999999999</v>
      </c>
      <c r="J189" s="9">
        <v>1</v>
      </c>
      <c r="K189" s="9">
        <v>8.5145</v>
      </c>
      <c r="L189" s="9">
        <v>2</v>
      </c>
      <c r="M189" s="9">
        <v>1550.8590999999999</v>
      </c>
      <c r="N189" s="6"/>
    </row>
    <row r="190" spans="1:14" ht="12.6" customHeight="1">
      <c r="A190" s="10" t="s">
        <v>98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1520.4501</v>
      </c>
      <c r="N190" s="6"/>
    </row>
    <row r="191" spans="1:14" ht="12.6" customHeight="1">
      <c r="A191" s="10" t="s">
        <v>99</v>
      </c>
      <c r="B191" s="9">
        <v>0</v>
      </c>
      <c r="C191" s="9">
        <v>0</v>
      </c>
      <c r="D191" s="9">
        <v>1</v>
      </c>
      <c r="E191" s="9">
        <v>18.2454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6"/>
    </row>
    <row r="192" spans="1:14" ht="12.6" customHeight="1">
      <c r="A192" s="10" t="s">
        <v>100</v>
      </c>
      <c r="B192" s="9">
        <v>0</v>
      </c>
      <c r="C192" s="9">
        <v>0</v>
      </c>
      <c r="D192" s="9">
        <v>0</v>
      </c>
      <c r="E192" s="9">
        <v>0</v>
      </c>
      <c r="F192" s="9">
        <v>1</v>
      </c>
      <c r="G192" s="9">
        <v>1318</v>
      </c>
      <c r="H192" s="9">
        <v>2</v>
      </c>
      <c r="I192" s="9">
        <v>3194.4540000000002</v>
      </c>
      <c r="J192" s="9">
        <v>0</v>
      </c>
      <c r="K192" s="9">
        <v>0</v>
      </c>
      <c r="L192" s="9">
        <v>1</v>
      </c>
      <c r="M192" s="9">
        <v>15.204499999999999</v>
      </c>
      <c r="N192" s="6"/>
    </row>
    <row r="193" spans="1:15" ht="12.6" customHeight="1">
      <c r="A193" s="10" t="s">
        <v>101</v>
      </c>
      <c r="B193" s="9">
        <v>0</v>
      </c>
      <c r="C193" s="9">
        <v>0</v>
      </c>
      <c r="D193" s="9">
        <v>3</v>
      </c>
      <c r="E193" s="9">
        <v>306</v>
      </c>
      <c r="F193" s="9">
        <v>0</v>
      </c>
      <c r="G193" s="9">
        <v>0</v>
      </c>
      <c r="H193" s="9">
        <v>0</v>
      </c>
      <c r="I193" s="9">
        <v>0</v>
      </c>
      <c r="J193" s="9">
        <v>1</v>
      </c>
      <c r="K193" s="9">
        <v>8.5145</v>
      </c>
      <c r="L193" s="9">
        <v>0</v>
      </c>
      <c r="M193" s="9">
        <v>0</v>
      </c>
      <c r="N193" s="6"/>
    </row>
    <row r="194" spans="1:15" ht="12.6" customHeight="1">
      <c r="A194" s="10" t="s">
        <v>89</v>
      </c>
      <c r="B194" s="9">
        <v>0</v>
      </c>
      <c r="C194" s="9">
        <v>0</v>
      </c>
      <c r="D194" s="9">
        <v>1</v>
      </c>
      <c r="E194" s="9">
        <v>45.613500000000002</v>
      </c>
      <c r="F194" s="9">
        <v>0</v>
      </c>
      <c r="G194" s="9">
        <v>0</v>
      </c>
      <c r="H194" s="9">
        <v>1</v>
      </c>
      <c r="I194" s="9">
        <v>6.3859000000000004</v>
      </c>
      <c r="J194" s="9">
        <v>0</v>
      </c>
      <c r="K194" s="9">
        <v>0</v>
      </c>
      <c r="L194" s="9">
        <v>1</v>
      </c>
      <c r="M194" s="9">
        <v>15.204499999999999</v>
      </c>
      <c r="N194" s="6"/>
    </row>
    <row r="195" spans="1:15" ht="22.5" customHeight="1">
      <c r="A195" s="11" t="s">
        <v>102</v>
      </c>
      <c r="B195" s="9">
        <v>0</v>
      </c>
      <c r="C195" s="9">
        <v>0</v>
      </c>
      <c r="D195" s="9">
        <v>-1</v>
      </c>
      <c r="E195" s="9">
        <v>-1385.5030999999999</v>
      </c>
      <c r="F195" s="9">
        <v>-5</v>
      </c>
      <c r="G195" s="9">
        <v>-1294.8671999999999</v>
      </c>
      <c r="H195" s="9">
        <v>3</v>
      </c>
      <c r="I195" s="9">
        <v>3200.8398999999999</v>
      </c>
      <c r="J195" s="9">
        <v>0</v>
      </c>
      <c r="K195" s="9">
        <v>-812.52850000000001</v>
      </c>
      <c r="L195" s="9">
        <v>2</v>
      </c>
      <c r="M195" s="9">
        <v>1550.8590999999999</v>
      </c>
      <c r="N195" s="6"/>
    </row>
    <row r="196" spans="1:15" ht="22.5" customHeight="1">
      <c r="A196" s="106" t="s">
        <v>103</v>
      </c>
      <c r="B196" s="107">
        <v>0</v>
      </c>
      <c r="C196" s="107">
        <v>0</v>
      </c>
      <c r="D196" s="107">
        <v>-16.6666666666667</v>
      </c>
      <c r="E196" s="107">
        <v>-78.929764914587423</v>
      </c>
      <c r="F196" s="107">
        <v>-83.3333333333333</v>
      </c>
      <c r="G196" s="107">
        <v>-49.557329205250078</v>
      </c>
      <c r="H196" s="107">
        <v>300</v>
      </c>
      <c r="I196" s="107">
        <v>320083.99</v>
      </c>
      <c r="J196" s="107">
        <v>0</v>
      </c>
      <c r="K196" s="107">
        <v>-98.962965398888969</v>
      </c>
      <c r="L196" s="107">
        <v>200</v>
      </c>
      <c r="M196" s="107">
        <v>155085.91</v>
      </c>
      <c r="N196" s="6"/>
      <c r="O196" s="17"/>
    </row>
    <row r="197" spans="1:15" ht="33.75" customHeight="1">
      <c r="A197" s="11" t="s">
        <v>161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"/>
    </row>
    <row r="198" spans="1:15" ht="11.25" customHeight="1">
      <c r="A198" s="14" t="s">
        <v>104</v>
      </c>
      <c r="B198" s="9">
        <v>2</v>
      </c>
      <c r="C198" s="9">
        <v>165970.77590000001</v>
      </c>
      <c r="D198" s="9">
        <v>171</v>
      </c>
      <c r="E198" s="9">
        <v>617419.37970000005</v>
      </c>
      <c r="F198" s="9">
        <v>76</v>
      </c>
      <c r="G198" s="9">
        <v>110223.6345</v>
      </c>
      <c r="H198" s="9">
        <v>148</v>
      </c>
      <c r="I198" s="9">
        <v>326511.59860000003</v>
      </c>
      <c r="J198" s="9">
        <v>64</v>
      </c>
      <c r="K198" s="9">
        <v>135746.70790000001</v>
      </c>
      <c r="L198" s="9">
        <v>93</v>
      </c>
      <c r="M198" s="9">
        <v>668772.38959999999</v>
      </c>
      <c r="N198" s="6"/>
    </row>
    <row r="203" spans="1:15" ht="11.25" customHeight="1">
      <c r="A203" s="3" t="s">
        <v>455</v>
      </c>
      <c r="B203" s="19" t="s">
        <v>461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5" ht="11.25" customHeight="1">
      <c r="A204" s="5" t="s">
        <v>457</v>
      </c>
      <c r="B204" s="19" t="s">
        <v>462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5" ht="11.25" customHeight="1">
      <c r="L205" s="2" t="s">
        <v>4</v>
      </c>
    </row>
    <row r="206" spans="1:15" ht="22.5" customHeight="1">
      <c r="A206" s="6" t="s">
        <v>236</v>
      </c>
      <c r="B206" s="24" t="s">
        <v>239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6"/>
    </row>
    <row r="207" spans="1:15" ht="22.5" customHeight="1">
      <c r="A207" s="11" t="s">
        <v>240</v>
      </c>
      <c r="B207" s="19" t="s">
        <v>243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B208" s="21" t="s">
        <v>164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6"/>
    </row>
    <row r="209" spans="1:14" ht="22.5" customHeight="1">
      <c r="B209" s="24" t="s">
        <v>264</v>
      </c>
      <c r="C209" s="24"/>
      <c r="D209" s="24" t="s">
        <v>265</v>
      </c>
      <c r="E209" s="24"/>
      <c r="F209" s="24" t="s">
        <v>266</v>
      </c>
      <c r="G209" s="24"/>
      <c r="H209" s="24" t="s">
        <v>267</v>
      </c>
      <c r="I209" s="24"/>
      <c r="J209" s="24" t="s">
        <v>268</v>
      </c>
      <c r="K209" s="24"/>
      <c r="L209" s="24" t="s">
        <v>269</v>
      </c>
      <c r="M209" s="24"/>
      <c r="N209" s="6"/>
    </row>
    <row r="210" spans="1:14" ht="33.75" customHeight="1">
      <c r="B210" s="22" t="s">
        <v>270</v>
      </c>
      <c r="C210" s="22"/>
      <c r="D210" s="22" t="s">
        <v>271</v>
      </c>
      <c r="E210" s="22"/>
      <c r="F210" s="22" t="s">
        <v>272</v>
      </c>
      <c r="G210" s="22"/>
      <c r="H210" s="22" t="s">
        <v>273</v>
      </c>
      <c r="I210" s="22"/>
      <c r="J210" s="22" t="s">
        <v>274</v>
      </c>
      <c r="K210" s="22"/>
      <c r="L210" s="22" t="s">
        <v>275</v>
      </c>
      <c r="M210" s="22"/>
      <c r="N210" s="6"/>
    </row>
    <row r="211" spans="1:14" ht="11.25" customHeight="1">
      <c r="B211" s="23" t="s">
        <v>158</v>
      </c>
      <c r="C211" s="23"/>
      <c r="D211" s="23" t="s">
        <v>158</v>
      </c>
      <c r="E211" s="23"/>
      <c r="F211" s="23" t="s">
        <v>158</v>
      </c>
      <c r="G211" s="23"/>
      <c r="H211" s="23" t="s">
        <v>158</v>
      </c>
      <c r="I211" s="23"/>
      <c r="J211" s="23" t="s">
        <v>158</v>
      </c>
      <c r="K211" s="23"/>
      <c r="L211" s="23" t="s">
        <v>158</v>
      </c>
      <c r="M211" s="23"/>
      <c r="N211" s="6"/>
    </row>
    <row r="212" spans="1:14" ht="10.5" customHeight="1">
      <c r="A212" s="2" t="s">
        <v>15</v>
      </c>
      <c r="B212" s="2" t="s">
        <v>159</v>
      </c>
      <c r="C212" s="2" t="s">
        <v>160</v>
      </c>
      <c r="D212" s="2" t="s">
        <v>159</v>
      </c>
      <c r="E212" s="2" t="s">
        <v>160</v>
      </c>
      <c r="F212" s="2" t="s">
        <v>159</v>
      </c>
      <c r="G212" s="2" t="s">
        <v>160</v>
      </c>
      <c r="H212" s="2" t="s">
        <v>159</v>
      </c>
      <c r="I212" s="2" t="s">
        <v>160</v>
      </c>
      <c r="J212" s="2" t="s">
        <v>159</v>
      </c>
      <c r="K212" s="2" t="s">
        <v>160</v>
      </c>
      <c r="L212" s="2" t="s">
        <v>159</v>
      </c>
      <c r="M212" s="2" t="s">
        <v>160</v>
      </c>
      <c r="N212" s="6"/>
    </row>
    <row r="213" spans="1:14" ht="11.25" customHeight="1">
      <c r="A213" s="4" t="s">
        <v>18</v>
      </c>
      <c r="B213" s="4" t="s">
        <v>19</v>
      </c>
      <c r="C213" s="4" t="s">
        <v>20</v>
      </c>
      <c r="D213" s="4" t="s">
        <v>19</v>
      </c>
      <c r="E213" s="4" t="s">
        <v>20</v>
      </c>
      <c r="F213" s="4" t="s">
        <v>19</v>
      </c>
      <c r="G213" s="4" t="s">
        <v>20</v>
      </c>
      <c r="H213" s="4" t="s">
        <v>19</v>
      </c>
      <c r="I213" s="4" t="s">
        <v>20</v>
      </c>
      <c r="J213" s="4" t="s">
        <v>19</v>
      </c>
      <c r="K213" s="4" t="s">
        <v>20</v>
      </c>
      <c r="L213" s="4" t="s">
        <v>19</v>
      </c>
      <c r="M213" s="4" t="s">
        <v>20</v>
      </c>
      <c r="N213" s="6"/>
    </row>
    <row r="214" spans="1:14" ht="12.6" customHeight="1">
      <c r="A214" s="8" t="s">
        <v>21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6"/>
    </row>
    <row r="215" spans="1:14" ht="12.6" customHeight="1">
      <c r="A215" s="8" t="s">
        <v>22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6"/>
    </row>
    <row r="216" spans="1:14" ht="12.6" customHeight="1">
      <c r="A216" s="8" t="s">
        <v>23</v>
      </c>
      <c r="B216" s="9">
        <v>0</v>
      </c>
      <c r="C216" s="9">
        <v>0</v>
      </c>
      <c r="D216" s="9">
        <v>0</v>
      </c>
      <c r="E216" s="9">
        <v>0</v>
      </c>
      <c r="F216" s="9">
        <v>1</v>
      </c>
      <c r="G216" s="9">
        <v>14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6"/>
    </row>
    <row r="217" spans="1:14" ht="12.6" customHeight="1">
      <c r="A217" s="8" t="s">
        <v>24</v>
      </c>
      <c r="B217" s="9">
        <v>0</v>
      </c>
      <c r="C217" s="9">
        <v>0</v>
      </c>
      <c r="D217" s="9">
        <v>0</v>
      </c>
      <c r="E217" s="9">
        <v>0</v>
      </c>
      <c r="F217" s="9">
        <v>2</v>
      </c>
      <c r="G217" s="9">
        <v>4423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6"/>
    </row>
    <row r="218" spans="1:14" ht="12.6" customHeight="1">
      <c r="A218" s="8" t="s">
        <v>25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661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2.6" customHeight="1">
      <c r="A219" s="8" t="s">
        <v>26</v>
      </c>
      <c r="B219" s="9">
        <v>0</v>
      </c>
      <c r="C219" s="9">
        <v>0</v>
      </c>
      <c r="D219" s="9">
        <v>0</v>
      </c>
      <c r="E219" s="9">
        <v>0</v>
      </c>
      <c r="F219" s="9">
        <v>2</v>
      </c>
      <c r="G219" s="9">
        <v>34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2.6" customHeight="1">
      <c r="A220" s="8" t="s">
        <v>27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2.6" customHeight="1">
      <c r="A221" s="8" t="s">
        <v>28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2.6" customHeight="1">
      <c r="A222" s="8" t="s">
        <v>29</v>
      </c>
      <c r="B222" s="9">
        <v>0</v>
      </c>
      <c r="C222" s="9">
        <v>0</v>
      </c>
      <c r="D222" s="9">
        <v>0</v>
      </c>
      <c r="E222" s="9">
        <v>0</v>
      </c>
      <c r="F222" s="9">
        <v>6</v>
      </c>
      <c r="G222" s="9">
        <v>12352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2.6" customHeight="1">
      <c r="A223" s="8" t="s">
        <v>30</v>
      </c>
      <c r="B223" s="9">
        <v>0</v>
      </c>
      <c r="C223" s="9">
        <v>0</v>
      </c>
      <c r="D223" s="9">
        <v>0</v>
      </c>
      <c r="E223" s="9">
        <v>0</v>
      </c>
      <c r="F223" s="9">
        <v>1</v>
      </c>
      <c r="G223" s="9">
        <v>4057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2.6" customHeight="1">
      <c r="A224" s="8" t="s">
        <v>31</v>
      </c>
      <c r="B224" s="9">
        <v>0</v>
      </c>
      <c r="C224" s="9">
        <v>0</v>
      </c>
      <c r="D224" s="9">
        <v>0</v>
      </c>
      <c r="E224" s="9">
        <v>0</v>
      </c>
      <c r="F224" s="9">
        <v>10</v>
      </c>
      <c r="G224" s="9">
        <v>1677</v>
      </c>
      <c r="H224" s="9">
        <v>0</v>
      </c>
      <c r="I224" s="9">
        <v>0</v>
      </c>
      <c r="J224" s="9">
        <v>0</v>
      </c>
      <c r="K224" s="9">
        <v>0</v>
      </c>
      <c r="L224" s="9">
        <v>3</v>
      </c>
      <c r="M224" s="9">
        <v>75</v>
      </c>
      <c r="N224" s="6"/>
    </row>
    <row r="225" spans="1:14" ht="12.6" customHeight="1">
      <c r="A225" s="8" t="s">
        <v>32</v>
      </c>
      <c r="B225" s="9">
        <v>0</v>
      </c>
      <c r="C225" s="9">
        <v>0</v>
      </c>
      <c r="D225" s="9">
        <v>0</v>
      </c>
      <c r="E225" s="9">
        <v>0</v>
      </c>
      <c r="F225" s="9">
        <v>6</v>
      </c>
      <c r="G225" s="9">
        <v>8613</v>
      </c>
      <c r="H225" s="9">
        <v>0</v>
      </c>
      <c r="I225" s="9">
        <v>0</v>
      </c>
      <c r="J225" s="9">
        <v>0</v>
      </c>
      <c r="K225" s="9">
        <v>0</v>
      </c>
      <c r="L225" s="9">
        <v>2</v>
      </c>
      <c r="M225" s="9">
        <v>50</v>
      </c>
      <c r="N225" s="6"/>
    </row>
    <row r="226" spans="1:14" ht="12.6" customHeight="1">
      <c r="A226" s="8" t="s">
        <v>33</v>
      </c>
      <c r="B226" s="9">
        <v>0</v>
      </c>
      <c r="C226" s="9">
        <v>0</v>
      </c>
      <c r="D226" s="9">
        <v>0</v>
      </c>
      <c r="E226" s="9">
        <v>0</v>
      </c>
      <c r="F226" s="9">
        <v>3</v>
      </c>
      <c r="G226" s="9">
        <v>846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2.6" customHeight="1">
      <c r="A227" s="8" t="s">
        <v>34</v>
      </c>
      <c r="B227" s="9">
        <v>0</v>
      </c>
      <c r="C227" s="9">
        <v>0</v>
      </c>
      <c r="D227" s="9">
        <v>0</v>
      </c>
      <c r="E227" s="9">
        <v>0</v>
      </c>
      <c r="F227" s="9">
        <v>5</v>
      </c>
      <c r="G227" s="9">
        <v>9815</v>
      </c>
      <c r="H227" s="9">
        <v>0</v>
      </c>
      <c r="I227" s="9">
        <v>0</v>
      </c>
      <c r="J227" s="9">
        <v>0</v>
      </c>
      <c r="K227" s="9">
        <v>0</v>
      </c>
      <c r="L227" s="9">
        <v>2</v>
      </c>
      <c r="M227" s="9">
        <v>323</v>
      </c>
      <c r="N227" s="6"/>
    </row>
    <row r="228" spans="1:14" ht="12.6" customHeight="1">
      <c r="A228" s="8" t="s">
        <v>35</v>
      </c>
      <c r="B228" s="9">
        <v>0</v>
      </c>
      <c r="C228" s="9">
        <v>0</v>
      </c>
      <c r="D228" s="9">
        <v>0</v>
      </c>
      <c r="E228" s="9">
        <v>0</v>
      </c>
      <c r="F228" s="9">
        <v>7</v>
      </c>
      <c r="G228" s="9">
        <v>518</v>
      </c>
      <c r="H228" s="9">
        <v>0</v>
      </c>
      <c r="I228" s="9">
        <v>0</v>
      </c>
      <c r="J228" s="9">
        <v>0</v>
      </c>
      <c r="K228" s="9">
        <v>0</v>
      </c>
      <c r="L228" s="9">
        <v>3</v>
      </c>
      <c r="M228" s="9">
        <v>128</v>
      </c>
      <c r="N228" s="6"/>
    </row>
    <row r="229" spans="1:14" ht="12.6" customHeight="1">
      <c r="A229" s="8" t="s">
        <v>36</v>
      </c>
      <c r="B229" s="9">
        <v>0</v>
      </c>
      <c r="C229" s="9">
        <v>0</v>
      </c>
      <c r="D229" s="9">
        <v>0</v>
      </c>
      <c r="E229" s="9">
        <v>0</v>
      </c>
      <c r="F229" s="9">
        <v>8</v>
      </c>
      <c r="G229" s="9">
        <v>6300</v>
      </c>
      <c r="H229" s="9">
        <v>0</v>
      </c>
      <c r="I229" s="9">
        <v>0</v>
      </c>
      <c r="J229" s="9">
        <v>0</v>
      </c>
      <c r="K229" s="9">
        <v>0</v>
      </c>
      <c r="L229" s="9">
        <v>8</v>
      </c>
      <c r="M229" s="9">
        <v>758</v>
      </c>
      <c r="N229" s="6"/>
    </row>
    <row r="230" spans="1:14" ht="12.6" customHeight="1">
      <c r="A230" s="8" t="s">
        <v>37</v>
      </c>
      <c r="B230" s="9">
        <v>0</v>
      </c>
      <c r="C230" s="9">
        <v>0</v>
      </c>
      <c r="D230" s="9">
        <v>0</v>
      </c>
      <c r="E230" s="9">
        <v>0</v>
      </c>
      <c r="F230" s="9">
        <v>9</v>
      </c>
      <c r="G230" s="9">
        <v>14147</v>
      </c>
      <c r="H230" s="9">
        <v>0</v>
      </c>
      <c r="I230" s="9">
        <v>0</v>
      </c>
      <c r="J230" s="9">
        <v>0</v>
      </c>
      <c r="K230" s="9">
        <v>0</v>
      </c>
      <c r="L230" s="9">
        <v>19</v>
      </c>
      <c r="M230" s="9">
        <v>2445</v>
      </c>
      <c r="N230" s="6"/>
    </row>
    <row r="231" spans="1:14" ht="12.6" customHeight="1">
      <c r="A231" s="8" t="s">
        <v>38</v>
      </c>
      <c r="B231" s="9">
        <v>0</v>
      </c>
      <c r="C231" s="9">
        <v>0</v>
      </c>
      <c r="D231" s="9">
        <v>0</v>
      </c>
      <c r="E231" s="9">
        <v>0</v>
      </c>
      <c r="F231" s="9">
        <v>10</v>
      </c>
      <c r="G231" s="9">
        <v>2859</v>
      </c>
      <c r="H231" s="9">
        <v>0</v>
      </c>
      <c r="I231" s="9">
        <v>0</v>
      </c>
      <c r="J231" s="9">
        <v>0</v>
      </c>
      <c r="K231" s="9">
        <v>0</v>
      </c>
      <c r="L231" s="9">
        <v>10</v>
      </c>
      <c r="M231" s="9">
        <v>2541</v>
      </c>
      <c r="N231" s="6"/>
    </row>
    <row r="232" spans="1:14" ht="12.6" customHeight="1">
      <c r="A232" s="8" t="s">
        <v>39</v>
      </c>
      <c r="B232" s="9">
        <v>0</v>
      </c>
      <c r="C232" s="9">
        <v>0</v>
      </c>
      <c r="D232" s="9">
        <v>0</v>
      </c>
      <c r="E232" s="9">
        <v>0</v>
      </c>
      <c r="F232" s="9">
        <v>5</v>
      </c>
      <c r="G232" s="9">
        <v>10210</v>
      </c>
      <c r="H232" s="9">
        <v>0</v>
      </c>
      <c r="I232" s="9">
        <v>0</v>
      </c>
      <c r="J232" s="9">
        <v>0</v>
      </c>
      <c r="K232" s="9">
        <v>0</v>
      </c>
      <c r="L232" s="9">
        <v>6</v>
      </c>
      <c r="M232" s="9">
        <v>912</v>
      </c>
      <c r="N232" s="6"/>
    </row>
    <row r="233" spans="1:14" ht="12.6" customHeight="1">
      <c r="A233" s="8" t="s">
        <v>40</v>
      </c>
      <c r="B233" s="9">
        <v>0</v>
      </c>
      <c r="C233" s="9">
        <v>0</v>
      </c>
      <c r="D233" s="9">
        <v>0</v>
      </c>
      <c r="E233" s="9">
        <v>0</v>
      </c>
      <c r="F233" s="9">
        <v>6</v>
      </c>
      <c r="G233" s="9">
        <v>13488</v>
      </c>
      <c r="H233" s="9">
        <v>0</v>
      </c>
      <c r="I233" s="9">
        <v>0</v>
      </c>
      <c r="J233" s="9">
        <v>0</v>
      </c>
      <c r="K233" s="9">
        <v>0</v>
      </c>
      <c r="L233" s="9">
        <v>3</v>
      </c>
      <c r="M233" s="9">
        <v>5221</v>
      </c>
      <c r="N233" s="6"/>
    </row>
    <row r="234" spans="1:14" ht="12.6" customHeight="1">
      <c r="A234" s="8" t="s">
        <v>41</v>
      </c>
      <c r="B234" s="9">
        <v>0</v>
      </c>
      <c r="C234" s="9">
        <v>0</v>
      </c>
      <c r="D234" s="9">
        <v>0</v>
      </c>
      <c r="E234" s="9">
        <v>0</v>
      </c>
      <c r="F234" s="9">
        <v>1</v>
      </c>
      <c r="G234" s="9">
        <v>1043</v>
      </c>
      <c r="H234" s="9">
        <v>0</v>
      </c>
      <c r="I234" s="9">
        <v>0</v>
      </c>
      <c r="J234" s="9">
        <v>0</v>
      </c>
      <c r="K234" s="9">
        <v>0</v>
      </c>
      <c r="L234" s="9">
        <v>6</v>
      </c>
      <c r="M234" s="9">
        <v>2283</v>
      </c>
      <c r="N234" s="6"/>
    </row>
    <row r="235" spans="1:14" ht="12.6" customHeight="1">
      <c r="A235" s="8" t="s">
        <v>42</v>
      </c>
      <c r="B235" s="9">
        <v>0</v>
      </c>
      <c r="C235" s="9">
        <v>0</v>
      </c>
      <c r="D235" s="9">
        <v>0</v>
      </c>
      <c r="E235" s="9">
        <v>0</v>
      </c>
      <c r="F235" s="9">
        <v>17</v>
      </c>
      <c r="G235" s="9">
        <v>26335</v>
      </c>
      <c r="H235" s="9">
        <v>0</v>
      </c>
      <c r="I235" s="9">
        <v>0</v>
      </c>
      <c r="J235" s="9">
        <v>0</v>
      </c>
      <c r="K235" s="9">
        <v>0</v>
      </c>
      <c r="L235" s="9">
        <v>6</v>
      </c>
      <c r="M235" s="9">
        <v>2524</v>
      </c>
      <c r="N235" s="6"/>
    </row>
    <row r="236" spans="1:14" ht="12.6" customHeight="1">
      <c r="A236" s="8" t="s">
        <v>43</v>
      </c>
      <c r="B236" s="9">
        <v>0</v>
      </c>
      <c r="C236" s="9">
        <v>0</v>
      </c>
      <c r="D236" s="9">
        <v>0</v>
      </c>
      <c r="E236" s="9">
        <v>0</v>
      </c>
      <c r="F236" s="9">
        <v>11</v>
      </c>
      <c r="G236" s="9">
        <v>15553</v>
      </c>
      <c r="H236" s="9">
        <v>0</v>
      </c>
      <c r="I236" s="9">
        <v>0</v>
      </c>
      <c r="J236" s="9">
        <v>0</v>
      </c>
      <c r="K236" s="9">
        <v>0</v>
      </c>
      <c r="L236" s="9">
        <v>3</v>
      </c>
      <c r="M236" s="9">
        <v>1451</v>
      </c>
      <c r="N236" s="6"/>
    </row>
    <row r="237" spans="1:14" ht="12.6" customHeight="1">
      <c r="A237" s="8" t="s">
        <v>44</v>
      </c>
      <c r="B237" s="9">
        <v>0</v>
      </c>
      <c r="C237" s="9">
        <v>0</v>
      </c>
      <c r="D237" s="9">
        <v>0</v>
      </c>
      <c r="E237" s="9">
        <v>0</v>
      </c>
      <c r="F237" s="9">
        <v>13</v>
      </c>
      <c r="G237" s="9">
        <v>39716</v>
      </c>
      <c r="H237" s="9">
        <v>0</v>
      </c>
      <c r="I237" s="9">
        <v>0</v>
      </c>
      <c r="J237" s="9">
        <v>0</v>
      </c>
      <c r="K237" s="9">
        <v>0</v>
      </c>
      <c r="L237" s="9">
        <v>1</v>
      </c>
      <c r="M237" s="9">
        <v>1718</v>
      </c>
      <c r="N237" s="6"/>
    </row>
    <row r="238" spans="1:14" ht="12.6" customHeight="1">
      <c r="A238" s="8" t="s">
        <v>45</v>
      </c>
      <c r="B238" s="9">
        <v>0</v>
      </c>
      <c r="C238" s="9">
        <v>0</v>
      </c>
      <c r="D238" s="9">
        <v>0</v>
      </c>
      <c r="E238" s="9">
        <v>0</v>
      </c>
      <c r="F238" s="9">
        <v>7</v>
      </c>
      <c r="G238" s="9">
        <v>11249</v>
      </c>
      <c r="H238" s="9">
        <v>0</v>
      </c>
      <c r="I238" s="9">
        <v>0</v>
      </c>
      <c r="J238" s="9">
        <v>0</v>
      </c>
      <c r="K238" s="9">
        <v>0</v>
      </c>
      <c r="L238" s="9">
        <v>3</v>
      </c>
      <c r="M238" s="9">
        <v>1013</v>
      </c>
      <c r="N238" s="6"/>
    </row>
    <row r="239" spans="1:14" ht="12.6" customHeight="1">
      <c r="A239" s="8" t="s">
        <v>46</v>
      </c>
      <c r="B239" s="9">
        <v>0</v>
      </c>
      <c r="C239" s="9">
        <v>0</v>
      </c>
      <c r="D239" s="9">
        <v>0</v>
      </c>
      <c r="E239" s="9">
        <v>0</v>
      </c>
      <c r="F239" s="9">
        <v>6</v>
      </c>
      <c r="G239" s="9">
        <v>14742</v>
      </c>
      <c r="H239" s="9">
        <v>0</v>
      </c>
      <c r="I239" s="9">
        <v>0</v>
      </c>
      <c r="J239" s="9">
        <v>0</v>
      </c>
      <c r="K239" s="9">
        <v>0</v>
      </c>
      <c r="L239" s="9">
        <v>3</v>
      </c>
      <c r="M239" s="9">
        <v>1787</v>
      </c>
      <c r="N239" s="6"/>
    </row>
    <row r="240" spans="1:14" ht="12.6" customHeight="1">
      <c r="A240" s="8" t="s">
        <v>47</v>
      </c>
      <c r="B240" s="9">
        <v>0</v>
      </c>
      <c r="C240" s="9">
        <v>0</v>
      </c>
      <c r="D240" s="9">
        <v>0</v>
      </c>
      <c r="E240" s="9">
        <v>0</v>
      </c>
      <c r="F240" s="9">
        <v>11</v>
      </c>
      <c r="G240" s="9">
        <v>32181</v>
      </c>
      <c r="H240" s="9">
        <v>0</v>
      </c>
      <c r="I240" s="9">
        <v>0</v>
      </c>
      <c r="J240" s="9">
        <v>0</v>
      </c>
      <c r="K240" s="9">
        <v>0</v>
      </c>
      <c r="L240" s="9">
        <v>3</v>
      </c>
      <c r="M240" s="9">
        <v>8210</v>
      </c>
      <c r="N240" s="6"/>
    </row>
    <row r="241" spans="1:14" ht="12.6" customHeight="1">
      <c r="A241" s="8" t="s">
        <v>48</v>
      </c>
      <c r="B241" s="9">
        <v>0</v>
      </c>
      <c r="C241" s="9">
        <v>0</v>
      </c>
      <c r="D241" s="9">
        <v>0</v>
      </c>
      <c r="E241" s="9">
        <v>0</v>
      </c>
      <c r="F241" s="9">
        <v>8</v>
      </c>
      <c r="G241" s="9">
        <v>19384</v>
      </c>
      <c r="H241" s="9">
        <v>0</v>
      </c>
      <c r="I241" s="9">
        <v>0</v>
      </c>
      <c r="J241" s="9">
        <v>0</v>
      </c>
      <c r="K241" s="9">
        <v>0</v>
      </c>
      <c r="L241" s="9">
        <v>3</v>
      </c>
      <c r="M241" s="9">
        <v>4291</v>
      </c>
      <c r="N241" s="6"/>
    </row>
    <row r="242" spans="1:14" ht="12.6" customHeight="1">
      <c r="A242" s="8" t="s">
        <v>49</v>
      </c>
      <c r="B242" s="9">
        <v>0</v>
      </c>
      <c r="C242" s="9">
        <v>0</v>
      </c>
      <c r="D242" s="9">
        <v>0</v>
      </c>
      <c r="E242" s="9">
        <v>0</v>
      </c>
      <c r="F242" s="9">
        <v>9</v>
      </c>
      <c r="G242" s="9">
        <v>55218</v>
      </c>
      <c r="H242" s="9">
        <v>0</v>
      </c>
      <c r="I242" s="9">
        <v>0</v>
      </c>
      <c r="J242" s="9">
        <v>0</v>
      </c>
      <c r="K242" s="9">
        <v>0</v>
      </c>
      <c r="L242" s="9">
        <v>5</v>
      </c>
      <c r="M242" s="9">
        <v>9087</v>
      </c>
      <c r="N242" s="6"/>
    </row>
    <row r="243" spans="1:14" ht="12.6" customHeight="1">
      <c r="A243" s="8" t="s">
        <v>50</v>
      </c>
      <c r="B243" s="9">
        <v>0</v>
      </c>
      <c r="C243" s="9">
        <v>0</v>
      </c>
      <c r="D243" s="9">
        <v>0</v>
      </c>
      <c r="E243" s="9">
        <v>0</v>
      </c>
      <c r="F243" s="9">
        <v>11</v>
      </c>
      <c r="G243" s="9">
        <v>38835</v>
      </c>
      <c r="H243" s="9">
        <v>0</v>
      </c>
      <c r="I243" s="9">
        <v>0</v>
      </c>
      <c r="J243" s="9">
        <v>0</v>
      </c>
      <c r="K243" s="9">
        <v>0</v>
      </c>
      <c r="L243" s="9">
        <v>4</v>
      </c>
      <c r="M243" s="9">
        <v>15797</v>
      </c>
      <c r="N243" s="6"/>
    </row>
    <row r="244" spans="1:14" ht="12.6" customHeight="1">
      <c r="A244" s="8" t="s">
        <v>51</v>
      </c>
      <c r="B244" s="9">
        <v>0</v>
      </c>
      <c r="C244" s="9">
        <v>0</v>
      </c>
      <c r="D244" s="9">
        <v>0</v>
      </c>
      <c r="E244" s="9">
        <v>0</v>
      </c>
      <c r="F244" s="9">
        <v>14</v>
      </c>
      <c r="G244" s="9">
        <v>33667</v>
      </c>
      <c r="H244" s="9">
        <v>0</v>
      </c>
      <c r="I244" s="9">
        <v>0</v>
      </c>
      <c r="J244" s="9">
        <v>0</v>
      </c>
      <c r="K244" s="9">
        <v>0</v>
      </c>
      <c r="L244" s="9">
        <v>3</v>
      </c>
      <c r="M244" s="9">
        <v>1841</v>
      </c>
      <c r="N244" s="6"/>
    </row>
    <row r="245" spans="1:14" ht="12.6" customHeight="1">
      <c r="A245" s="8" t="s">
        <v>52</v>
      </c>
      <c r="B245" s="9">
        <v>0</v>
      </c>
      <c r="C245" s="9">
        <v>0</v>
      </c>
      <c r="D245" s="9">
        <v>0</v>
      </c>
      <c r="E245" s="9">
        <v>0</v>
      </c>
      <c r="F245" s="9">
        <v>11</v>
      </c>
      <c r="G245" s="9">
        <v>33817</v>
      </c>
      <c r="H245" s="9">
        <v>0</v>
      </c>
      <c r="I245" s="9">
        <v>0</v>
      </c>
      <c r="J245" s="9">
        <v>0</v>
      </c>
      <c r="K245" s="9">
        <v>0</v>
      </c>
      <c r="L245" s="9">
        <v>6</v>
      </c>
      <c r="M245" s="9">
        <v>12043</v>
      </c>
      <c r="N245" s="6"/>
    </row>
    <row r="246" spans="1:14" ht="12.6" customHeight="1">
      <c r="A246" s="8" t="s">
        <v>53</v>
      </c>
      <c r="B246" s="9">
        <v>0</v>
      </c>
      <c r="C246" s="9">
        <v>0</v>
      </c>
      <c r="D246" s="9">
        <v>0</v>
      </c>
      <c r="E246" s="9">
        <v>0</v>
      </c>
      <c r="F246" s="9">
        <v>21</v>
      </c>
      <c r="G246" s="9">
        <v>122930</v>
      </c>
      <c r="H246" s="9">
        <v>0</v>
      </c>
      <c r="I246" s="9">
        <v>0</v>
      </c>
      <c r="J246" s="9">
        <v>0</v>
      </c>
      <c r="K246" s="9">
        <v>0</v>
      </c>
      <c r="L246" s="9">
        <v>1</v>
      </c>
      <c r="M246" s="9">
        <v>21776</v>
      </c>
      <c r="N246" s="6"/>
    </row>
    <row r="247" spans="1:14" ht="12.6" customHeight="1">
      <c r="A247" s="8" t="s">
        <v>54</v>
      </c>
      <c r="B247" s="9">
        <v>0</v>
      </c>
      <c r="C247" s="9">
        <v>0</v>
      </c>
      <c r="D247" s="9">
        <v>0</v>
      </c>
      <c r="E247" s="9">
        <v>0</v>
      </c>
      <c r="F247" s="9">
        <v>11</v>
      </c>
      <c r="G247" s="9">
        <v>212387</v>
      </c>
      <c r="H247" s="9">
        <v>0</v>
      </c>
      <c r="I247" s="9">
        <v>0</v>
      </c>
      <c r="J247" s="9">
        <v>0</v>
      </c>
      <c r="K247" s="9">
        <v>0</v>
      </c>
      <c r="L247" s="9">
        <v>6</v>
      </c>
      <c r="M247" s="9">
        <v>5693</v>
      </c>
      <c r="N247" s="6"/>
    </row>
    <row r="248" spans="1:14" ht="12.6" customHeight="1">
      <c r="A248" s="8" t="s">
        <v>55</v>
      </c>
      <c r="B248" s="9">
        <v>0</v>
      </c>
      <c r="C248" s="9">
        <v>0</v>
      </c>
      <c r="D248" s="9">
        <v>0</v>
      </c>
      <c r="E248" s="9">
        <v>0</v>
      </c>
      <c r="F248" s="9">
        <v>20</v>
      </c>
      <c r="G248" s="9">
        <v>133669</v>
      </c>
      <c r="H248" s="9">
        <v>0</v>
      </c>
      <c r="I248" s="9">
        <v>0</v>
      </c>
      <c r="J248" s="9">
        <v>0</v>
      </c>
      <c r="K248" s="9">
        <v>0</v>
      </c>
      <c r="L248" s="9">
        <v>8</v>
      </c>
      <c r="M248" s="9">
        <v>19149</v>
      </c>
      <c r="N248" s="6"/>
    </row>
    <row r="249" spans="1:14" ht="12.6" customHeight="1">
      <c r="A249" s="8" t="s">
        <v>56</v>
      </c>
      <c r="B249" s="9">
        <v>0</v>
      </c>
      <c r="C249" s="9">
        <v>0</v>
      </c>
      <c r="D249" s="9">
        <v>0</v>
      </c>
      <c r="E249" s="9">
        <v>0</v>
      </c>
      <c r="F249" s="9">
        <v>42</v>
      </c>
      <c r="G249" s="9">
        <v>167272</v>
      </c>
      <c r="H249" s="9">
        <v>0</v>
      </c>
      <c r="I249" s="9">
        <v>0</v>
      </c>
      <c r="J249" s="9">
        <v>0</v>
      </c>
      <c r="K249" s="9">
        <v>0</v>
      </c>
      <c r="L249" s="9">
        <v>13</v>
      </c>
      <c r="M249" s="9">
        <v>68162</v>
      </c>
      <c r="N249" s="6"/>
    </row>
    <row r="250" spans="1:14" ht="12.6" customHeight="1">
      <c r="A250" s="8" t="s">
        <v>57</v>
      </c>
      <c r="B250" s="9">
        <v>0</v>
      </c>
      <c r="C250" s="9">
        <v>0</v>
      </c>
      <c r="D250" s="9">
        <v>0</v>
      </c>
      <c r="E250" s="9">
        <v>0</v>
      </c>
      <c r="F250" s="9">
        <v>22</v>
      </c>
      <c r="G250" s="9">
        <v>97813</v>
      </c>
      <c r="H250" s="9">
        <v>0</v>
      </c>
      <c r="I250" s="9">
        <v>0</v>
      </c>
      <c r="J250" s="9">
        <v>0</v>
      </c>
      <c r="K250" s="9">
        <v>0</v>
      </c>
      <c r="L250" s="9">
        <v>9</v>
      </c>
      <c r="M250" s="9">
        <v>54519</v>
      </c>
      <c r="N250" s="6"/>
    </row>
    <row r="251" spans="1:14" ht="12.6" customHeight="1">
      <c r="A251" s="8" t="s">
        <v>58</v>
      </c>
      <c r="B251" s="9">
        <v>0</v>
      </c>
      <c r="C251" s="9">
        <v>0</v>
      </c>
      <c r="D251" s="9">
        <v>0</v>
      </c>
      <c r="E251" s="9">
        <v>0</v>
      </c>
      <c r="F251" s="9">
        <v>20</v>
      </c>
      <c r="G251" s="9">
        <v>519301</v>
      </c>
      <c r="H251" s="9">
        <v>0</v>
      </c>
      <c r="I251" s="9">
        <v>0</v>
      </c>
      <c r="J251" s="9">
        <v>0</v>
      </c>
      <c r="K251" s="9">
        <v>0</v>
      </c>
      <c r="L251" s="9">
        <v>16</v>
      </c>
      <c r="M251" s="9">
        <v>78349</v>
      </c>
      <c r="N251" s="6"/>
    </row>
    <row r="252" spans="1:14" ht="12.6" customHeight="1">
      <c r="A252" s="8" t="s">
        <v>59</v>
      </c>
      <c r="B252" s="9">
        <v>0</v>
      </c>
      <c r="C252" s="9">
        <v>0</v>
      </c>
      <c r="D252" s="9">
        <v>0</v>
      </c>
      <c r="E252" s="9">
        <v>0</v>
      </c>
      <c r="F252" s="9">
        <v>17</v>
      </c>
      <c r="G252" s="9">
        <v>501477</v>
      </c>
      <c r="H252" s="9">
        <v>0</v>
      </c>
      <c r="I252" s="9">
        <v>0</v>
      </c>
      <c r="J252" s="9">
        <v>0</v>
      </c>
      <c r="K252" s="9">
        <v>0</v>
      </c>
      <c r="L252" s="9">
        <v>2</v>
      </c>
      <c r="M252" s="9">
        <v>23110</v>
      </c>
      <c r="N252" s="6"/>
    </row>
    <row r="253" spans="1:14" ht="12.6" customHeight="1">
      <c r="A253" s="8" t="s">
        <v>60</v>
      </c>
      <c r="B253" s="9">
        <v>0</v>
      </c>
      <c r="C253" s="9">
        <v>0</v>
      </c>
      <c r="D253" s="9">
        <v>0</v>
      </c>
      <c r="E253" s="9">
        <v>0</v>
      </c>
      <c r="F253" s="9">
        <v>16</v>
      </c>
      <c r="G253" s="9">
        <v>194594</v>
      </c>
      <c r="H253" s="9">
        <v>0</v>
      </c>
      <c r="I253" s="9">
        <v>0</v>
      </c>
      <c r="J253" s="9">
        <v>0</v>
      </c>
      <c r="K253" s="9">
        <v>0</v>
      </c>
      <c r="L253" s="9">
        <v>1</v>
      </c>
      <c r="M253" s="9">
        <v>16824</v>
      </c>
      <c r="N253" s="6"/>
    </row>
    <row r="254" spans="1:14" ht="12.6" customHeight="1">
      <c r="A254" s="8" t="s">
        <v>61</v>
      </c>
      <c r="B254" s="9">
        <v>0</v>
      </c>
      <c r="C254" s="9">
        <v>0</v>
      </c>
      <c r="D254" s="9">
        <v>0</v>
      </c>
      <c r="E254" s="9">
        <v>0</v>
      </c>
      <c r="F254" s="9">
        <v>7</v>
      </c>
      <c r="G254" s="9">
        <v>105010</v>
      </c>
      <c r="H254" s="9">
        <v>0</v>
      </c>
      <c r="I254" s="9">
        <v>0</v>
      </c>
      <c r="J254" s="9">
        <v>0</v>
      </c>
      <c r="K254" s="9">
        <v>0</v>
      </c>
      <c r="L254" s="9">
        <v>4</v>
      </c>
      <c r="M254" s="9">
        <v>70088</v>
      </c>
      <c r="N254" s="6"/>
    </row>
    <row r="255" spans="1:14" ht="12.6" customHeight="1">
      <c r="A255" s="8" t="s">
        <v>62</v>
      </c>
      <c r="B255" s="9">
        <v>1</v>
      </c>
      <c r="C255" s="9">
        <v>93</v>
      </c>
      <c r="D255" s="9">
        <v>0</v>
      </c>
      <c r="E255" s="9">
        <v>0</v>
      </c>
      <c r="F255" s="9">
        <v>2</v>
      </c>
      <c r="G255" s="9">
        <v>48687</v>
      </c>
      <c r="H255" s="9">
        <v>1</v>
      </c>
      <c r="I255" s="9">
        <v>38403</v>
      </c>
      <c r="J255" s="9">
        <v>1</v>
      </c>
      <c r="K255" s="9">
        <v>18218</v>
      </c>
      <c r="L255" s="9">
        <v>0</v>
      </c>
      <c r="M255" s="9">
        <v>215</v>
      </c>
      <c r="N255" s="6"/>
    </row>
    <row r="256" spans="1:14" ht="12.6" customHeight="1">
      <c r="A256" s="8" t="s">
        <v>63</v>
      </c>
      <c r="B256" s="9">
        <v>0</v>
      </c>
      <c r="C256" s="9">
        <v>0</v>
      </c>
      <c r="D256" s="9">
        <v>0</v>
      </c>
      <c r="E256" s="9">
        <v>9778</v>
      </c>
      <c r="F256" s="9">
        <v>5</v>
      </c>
      <c r="G256" s="9">
        <v>122381</v>
      </c>
      <c r="H256" s="9">
        <v>5</v>
      </c>
      <c r="I256" s="9">
        <v>43816</v>
      </c>
      <c r="J256" s="9">
        <v>2</v>
      </c>
      <c r="K256" s="9">
        <v>13445</v>
      </c>
      <c r="L256" s="9">
        <v>1</v>
      </c>
      <c r="M256" s="9">
        <v>3713</v>
      </c>
      <c r="N256" s="6"/>
    </row>
    <row r="257" spans="1:14" ht="12.6" customHeight="1">
      <c r="A257" s="8" t="s">
        <v>64</v>
      </c>
      <c r="B257" s="9">
        <v>0</v>
      </c>
      <c r="C257" s="9">
        <v>0</v>
      </c>
      <c r="D257" s="9">
        <v>0</v>
      </c>
      <c r="E257" s="9">
        <v>0</v>
      </c>
      <c r="F257" s="9">
        <v>4</v>
      </c>
      <c r="G257" s="9">
        <v>151070</v>
      </c>
      <c r="H257" s="9">
        <v>6</v>
      </c>
      <c r="I257" s="9">
        <v>215377</v>
      </c>
      <c r="J257" s="9">
        <v>1</v>
      </c>
      <c r="K257" s="9">
        <v>4206</v>
      </c>
      <c r="L257" s="9">
        <v>0</v>
      </c>
      <c r="M257" s="9">
        <v>270</v>
      </c>
      <c r="N257" s="6"/>
    </row>
    <row r="258" spans="1:14" ht="12.6" customHeight="1">
      <c r="A258" s="8" t="s">
        <v>65</v>
      </c>
      <c r="B258" s="9">
        <v>0</v>
      </c>
      <c r="C258" s="9">
        <v>87</v>
      </c>
      <c r="D258" s="9">
        <v>0</v>
      </c>
      <c r="E258" s="9">
        <v>0</v>
      </c>
      <c r="F258" s="9">
        <v>2</v>
      </c>
      <c r="G258" s="9">
        <v>46935</v>
      </c>
      <c r="H258" s="9">
        <v>3</v>
      </c>
      <c r="I258" s="9">
        <v>12241</v>
      </c>
      <c r="J258" s="9">
        <v>1</v>
      </c>
      <c r="K258" s="9">
        <v>3442</v>
      </c>
      <c r="L258" s="9">
        <v>1</v>
      </c>
      <c r="M258" s="9">
        <v>1991</v>
      </c>
      <c r="N258" s="6"/>
    </row>
    <row r="259" spans="1:14" ht="12.6" customHeight="1">
      <c r="A259" s="8" t="s">
        <v>66</v>
      </c>
      <c r="B259" s="9">
        <v>0</v>
      </c>
      <c r="C259" s="9">
        <v>0</v>
      </c>
      <c r="D259" s="9">
        <v>0</v>
      </c>
      <c r="E259" s="9">
        <v>0</v>
      </c>
      <c r="F259" s="9">
        <v>7</v>
      </c>
      <c r="G259" s="9">
        <v>62405</v>
      </c>
      <c r="H259" s="9">
        <v>8</v>
      </c>
      <c r="I259" s="9">
        <v>40826</v>
      </c>
      <c r="J259" s="9">
        <v>5</v>
      </c>
      <c r="K259" s="9">
        <v>79795</v>
      </c>
      <c r="L259" s="9">
        <v>0</v>
      </c>
      <c r="M259" s="9">
        <v>953</v>
      </c>
      <c r="N259" s="6"/>
    </row>
    <row r="260" spans="1:14" ht="12.6" customHeight="1">
      <c r="A260" s="8" t="s">
        <v>67</v>
      </c>
      <c r="B260" s="9">
        <v>3</v>
      </c>
      <c r="C260" s="9">
        <v>2408</v>
      </c>
      <c r="D260" s="9">
        <v>0</v>
      </c>
      <c r="E260" s="9">
        <v>0</v>
      </c>
      <c r="F260" s="9">
        <v>12</v>
      </c>
      <c r="G260" s="9">
        <v>126228</v>
      </c>
      <c r="H260" s="9">
        <v>7</v>
      </c>
      <c r="I260" s="9">
        <v>17084</v>
      </c>
      <c r="J260" s="9">
        <v>4</v>
      </c>
      <c r="K260" s="9">
        <v>23428</v>
      </c>
      <c r="L260" s="9">
        <v>0</v>
      </c>
      <c r="M260" s="9">
        <v>334</v>
      </c>
      <c r="N260" s="6"/>
    </row>
    <row r="261" spans="1:14" ht="12.6" customHeight="1">
      <c r="A261" s="8" t="s">
        <v>68</v>
      </c>
      <c r="B261" s="9">
        <v>1</v>
      </c>
      <c r="C261" s="9">
        <v>216</v>
      </c>
      <c r="D261" s="9">
        <v>1</v>
      </c>
      <c r="E261" s="9">
        <v>8151</v>
      </c>
      <c r="F261" s="9">
        <v>9</v>
      </c>
      <c r="G261" s="9">
        <v>72898</v>
      </c>
      <c r="H261" s="9">
        <v>4</v>
      </c>
      <c r="I261" s="9">
        <v>15552</v>
      </c>
      <c r="J261" s="9">
        <v>4</v>
      </c>
      <c r="K261" s="9">
        <v>60733</v>
      </c>
      <c r="L261" s="9">
        <v>1</v>
      </c>
      <c r="M261" s="9">
        <v>954</v>
      </c>
      <c r="N261" s="6"/>
    </row>
    <row r="262" spans="1:14" ht="12.6" customHeight="1">
      <c r="A262" s="8" t="s">
        <v>69</v>
      </c>
      <c r="B262" s="9">
        <v>2</v>
      </c>
      <c r="C262" s="9">
        <v>253.41900000000001</v>
      </c>
      <c r="D262" s="9">
        <v>1</v>
      </c>
      <c r="E262" s="9">
        <v>4594.9849000000004</v>
      </c>
      <c r="F262" s="9">
        <v>5</v>
      </c>
      <c r="G262" s="9">
        <v>52462.294999999998</v>
      </c>
      <c r="H262" s="9">
        <v>10</v>
      </c>
      <c r="I262" s="9">
        <v>80399.396500000003</v>
      </c>
      <c r="J262" s="9">
        <v>3</v>
      </c>
      <c r="K262" s="9">
        <v>7041.674</v>
      </c>
      <c r="L262" s="9">
        <v>1</v>
      </c>
      <c r="M262" s="9">
        <v>609.29169999999999</v>
      </c>
      <c r="N262" s="6"/>
    </row>
    <row r="263" spans="1:14" ht="12.6" customHeight="1">
      <c r="A263" s="8" t="s">
        <v>70</v>
      </c>
      <c r="B263" s="9">
        <v>0</v>
      </c>
      <c r="C263" s="9">
        <v>61.424900000000001</v>
      </c>
      <c r="D263" s="9">
        <v>0</v>
      </c>
      <c r="E263" s="9">
        <v>0</v>
      </c>
      <c r="F263" s="9">
        <v>5</v>
      </c>
      <c r="G263" s="9">
        <v>41759.446000000004</v>
      </c>
      <c r="H263" s="9">
        <v>9</v>
      </c>
      <c r="I263" s="9">
        <v>70192.305300000007</v>
      </c>
      <c r="J263" s="9">
        <v>1</v>
      </c>
      <c r="K263" s="9">
        <v>23881.4578</v>
      </c>
      <c r="L263" s="9">
        <v>1</v>
      </c>
      <c r="M263" s="9">
        <v>396.10719999999998</v>
      </c>
      <c r="N263" s="6"/>
    </row>
    <row r="264" spans="1:14" ht="12.6" customHeight="1">
      <c r="A264" s="8" t="s">
        <v>71</v>
      </c>
      <c r="B264" s="9">
        <v>1</v>
      </c>
      <c r="C264" s="9">
        <v>2303.5346</v>
      </c>
      <c r="D264" s="9">
        <v>0</v>
      </c>
      <c r="E264" s="9">
        <v>0</v>
      </c>
      <c r="F264" s="9">
        <v>4</v>
      </c>
      <c r="G264" s="9">
        <v>53919.716099999998</v>
      </c>
      <c r="H264" s="9">
        <v>14</v>
      </c>
      <c r="I264" s="9">
        <v>23140.874</v>
      </c>
      <c r="J264" s="9">
        <v>2</v>
      </c>
      <c r="K264" s="9">
        <v>19897.787100000001</v>
      </c>
      <c r="L264" s="9">
        <v>2</v>
      </c>
      <c r="M264" s="9">
        <v>2206.8611000000001</v>
      </c>
      <c r="N264" s="6"/>
    </row>
    <row r="265" spans="1:14" ht="12.6" customHeight="1">
      <c r="A265" s="8" t="s">
        <v>72</v>
      </c>
      <c r="B265" s="9">
        <v>2</v>
      </c>
      <c r="C265" s="9">
        <v>3799.0054</v>
      </c>
      <c r="D265" s="9">
        <v>0</v>
      </c>
      <c r="E265" s="9">
        <v>6930.4171999999999</v>
      </c>
      <c r="F265" s="9">
        <v>3</v>
      </c>
      <c r="G265" s="9">
        <v>109155.2923</v>
      </c>
      <c r="H265" s="9">
        <v>13</v>
      </c>
      <c r="I265" s="9">
        <v>25995.689699999999</v>
      </c>
      <c r="J265" s="9">
        <v>4</v>
      </c>
      <c r="K265" s="9">
        <v>25371.495699999999</v>
      </c>
      <c r="L265" s="9">
        <v>1</v>
      </c>
      <c r="M265" s="9">
        <v>3464.2251999999999</v>
      </c>
      <c r="N265" s="6"/>
    </row>
    <row r="266" spans="1:14" ht="12.6" customHeight="1">
      <c r="A266" s="8" t="s">
        <v>73</v>
      </c>
      <c r="B266" s="9">
        <v>6</v>
      </c>
      <c r="C266" s="9">
        <v>7700.7479999999996</v>
      </c>
      <c r="D266" s="9">
        <v>0</v>
      </c>
      <c r="E266" s="9">
        <v>0</v>
      </c>
      <c r="F266" s="9">
        <v>8</v>
      </c>
      <c r="G266" s="9">
        <v>95709.874100000001</v>
      </c>
      <c r="H266" s="9">
        <v>8</v>
      </c>
      <c r="I266" s="9">
        <v>16289.4437</v>
      </c>
      <c r="J266" s="9">
        <v>1</v>
      </c>
      <c r="K266" s="9">
        <v>34366.181199999999</v>
      </c>
      <c r="L266" s="9">
        <v>1</v>
      </c>
      <c r="M266" s="9">
        <v>30128.156999999999</v>
      </c>
      <c r="N266" s="6"/>
    </row>
    <row r="267" spans="1:14" ht="12.6" customHeight="1">
      <c r="A267" s="8" t="s">
        <v>74</v>
      </c>
      <c r="B267" s="9">
        <v>5</v>
      </c>
      <c r="C267" s="9">
        <v>1789.6551999999999</v>
      </c>
      <c r="D267" s="9">
        <v>1</v>
      </c>
      <c r="E267" s="9">
        <v>24.438700000000001</v>
      </c>
      <c r="F267" s="9">
        <v>7</v>
      </c>
      <c r="G267" s="9">
        <v>58392.835200000001</v>
      </c>
      <c r="H267" s="9">
        <v>9</v>
      </c>
      <c r="I267" s="9">
        <v>15221.4107</v>
      </c>
      <c r="J267" s="9">
        <v>1</v>
      </c>
      <c r="K267" s="9">
        <v>38958.243199999997</v>
      </c>
      <c r="L267" s="9">
        <v>0</v>
      </c>
      <c r="M267" s="9">
        <v>16.14</v>
      </c>
      <c r="N267" s="6"/>
    </row>
    <row r="268" spans="1:14" ht="12.6" customHeight="1">
      <c r="A268" s="8" t="s">
        <v>75</v>
      </c>
      <c r="B268" s="9">
        <v>1</v>
      </c>
      <c r="C268" s="9">
        <v>136.90379999999999</v>
      </c>
      <c r="D268" s="9">
        <v>0</v>
      </c>
      <c r="E268" s="9">
        <v>3527.1255000000001</v>
      </c>
      <c r="F268" s="9">
        <v>21</v>
      </c>
      <c r="G268" s="9">
        <v>54337.108999999997</v>
      </c>
      <c r="H268" s="9">
        <v>15</v>
      </c>
      <c r="I268" s="9">
        <v>63900.954599999997</v>
      </c>
      <c r="J268" s="9">
        <v>2</v>
      </c>
      <c r="K268" s="9">
        <v>34963.056799999998</v>
      </c>
      <c r="L268" s="9">
        <v>2</v>
      </c>
      <c r="M268" s="9">
        <v>221.53319999999999</v>
      </c>
      <c r="N268" s="6"/>
    </row>
    <row r="269" spans="1:14" ht="12.6" customHeight="1">
      <c r="A269" s="8" t="s">
        <v>76</v>
      </c>
      <c r="B269" s="9">
        <v>3</v>
      </c>
      <c r="C269" s="9">
        <v>1188.5795000000001</v>
      </c>
      <c r="D269" s="9">
        <v>0</v>
      </c>
      <c r="E269" s="9">
        <v>0</v>
      </c>
      <c r="F269" s="9">
        <v>20</v>
      </c>
      <c r="G269" s="9">
        <v>330835.54090000002</v>
      </c>
      <c r="H269" s="9">
        <v>24</v>
      </c>
      <c r="I269" s="9">
        <v>32763.871200000001</v>
      </c>
      <c r="J269" s="9">
        <v>9</v>
      </c>
      <c r="K269" s="9">
        <v>94845.769199999995</v>
      </c>
      <c r="L269" s="9">
        <v>7</v>
      </c>
      <c r="M269" s="9">
        <v>1194.8499999999999</v>
      </c>
      <c r="N269" s="6"/>
    </row>
    <row r="270" spans="1:14" ht="12.6" customHeight="1">
      <c r="A270" s="8" t="s">
        <v>77</v>
      </c>
      <c r="B270" s="9">
        <v>3</v>
      </c>
      <c r="C270" s="9">
        <v>1425.9440999999999</v>
      </c>
      <c r="D270" s="9">
        <v>1</v>
      </c>
      <c r="E270" s="9">
        <v>6914.1720999999998</v>
      </c>
      <c r="F270" s="9">
        <v>6</v>
      </c>
      <c r="G270" s="9">
        <v>71467.83</v>
      </c>
      <c r="H270" s="9">
        <v>4</v>
      </c>
      <c r="I270" s="9">
        <v>4154.0797000000002</v>
      </c>
      <c r="J270" s="9">
        <v>6</v>
      </c>
      <c r="K270" s="9">
        <v>46343.265299999999</v>
      </c>
      <c r="L270" s="9">
        <v>1</v>
      </c>
      <c r="M270" s="9">
        <v>1131.9826</v>
      </c>
      <c r="N270" s="6"/>
    </row>
    <row r="271" spans="1:14" ht="12.6" customHeight="1">
      <c r="A271" s="8" t="s">
        <v>78</v>
      </c>
      <c r="B271" s="9">
        <v>4</v>
      </c>
      <c r="C271" s="9">
        <v>9208.1273000000001</v>
      </c>
      <c r="D271" s="9">
        <v>0</v>
      </c>
      <c r="E271" s="9">
        <v>0</v>
      </c>
      <c r="F271" s="9">
        <v>8</v>
      </c>
      <c r="G271" s="9">
        <v>59661.874100000001</v>
      </c>
      <c r="H271" s="9">
        <v>10</v>
      </c>
      <c r="I271" s="9">
        <v>5535.5578999999998</v>
      </c>
      <c r="J271" s="9">
        <v>2</v>
      </c>
      <c r="K271" s="9">
        <v>31801.585599999999</v>
      </c>
      <c r="L271" s="9">
        <v>0</v>
      </c>
      <c r="M271" s="9">
        <v>31.678699999999999</v>
      </c>
      <c r="N271" s="6"/>
    </row>
    <row r="272" spans="1:14" ht="12.6" customHeight="1">
      <c r="A272" s="8" t="s">
        <v>79</v>
      </c>
      <c r="B272" s="9">
        <v>6</v>
      </c>
      <c r="C272" s="9">
        <v>3072.3515000000002</v>
      </c>
      <c r="D272" s="9">
        <v>2</v>
      </c>
      <c r="E272" s="9">
        <v>510.87119999999999</v>
      </c>
      <c r="F272" s="9">
        <v>16</v>
      </c>
      <c r="G272" s="9">
        <v>100531.06819999999</v>
      </c>
      <c r="H272" s="9">
        <v>17</v>
      </c>
      <c r="I272" s="9">
        <v>120733.1884</v>
      </c>
      <c r="J272" s="9">
        <v>18</v>
      </c>
      <c r="K272" s="9">
        <v>24249.334999999999</v>
      </c>
      <c r="L272" s="9">
        <v>2</v>
      </c>
      <c r="M272" s="9">
        <v>3314.3818999999999</v>
      </c>
      <c r="N272" s="6"/>
    </row>
    <row r="273" spans="1:14" ht="12.6" customHeight="1">
      <c r="A273" s="8" t="s">
        <v>80</v>
      </c>
      <c r="B273" s="9">
        <v>4</v>
      </c>
      <c r="C273" s="9">
        <v>1904.6090999999999</v>
      </c>
      <c r="D273" s="9">
        <v>0</v>
      </c>
      <c r="E273" s="9">
        <v>1997.5065</v>
      </c>
      <c r="F273" s="9">
        <v>20</v>
      </c>
      <c r="G273" s="9">
        <v>107526.446</v>
      </c>
      <c r="H273" s="9">
        <v>26</v>
      </c>
      <c r="I273" s="9">
        <v>66370.3842</v>
      </c>
      <c r="J273" s="9">
        <v>16</v>
      </c>
      <c r="K273" s="9">
        <v>17363.9424</v>
      </c>
      <c r="L273" s="9">
        <v>1</v>
      </c>
      <c r="M273" s="9">
        <v>5835.4822000000004</v>
      </c>
      <c r="N273" s="6"/>
    </row>
    <row r="274" spans="1:14" ht="12.6" customHeight="1">
      <c r="A274" s="8" t="s">
        <v>81</v>
      </c>
      <c r="B274" s="9">
        <v>7</v>
      </c>
      <c r="C274" s="9">
        <v>1859.4102</v>
      </c>
      <c r="D274" s="9">
        <v>0</v>
      </c>
      <c r="E274" s="9">
        <v>2930.4241999999999</v>
      </c>
      <c r="F274" s="9">
        <v>19</v>
      </c>
      <c r="G274" s="9">
        <v>61835.328000000001</v>
      </c>
      <c r="H274" s="9">
        <v>27</v>
      </c>
      <c r="I274" s="9">
        <v>118343.1627</v>
      </c>
      <c r="J274" s="9">
        <v>16</v>
      </c>
      <c r="K274" s="9">
        <v>29123.059600000001</v>
      </c>
      <c r="L274" s="9">
        <v>1</v>
      </c>
      <c r="M274" s="9">
        <v>3368.9947000000002</v>
      </c>
      <c r="N274" s="6"/>
    </row>
    <row r="275" spans="1:14" ht="12.6" customHeight="1">
      <c r="A275" s="8" t="s">
        <v>82</v>
      </c>
      <c r="B275" s="9">
        <v>3</v>
      </c>
      <c r="C275" s="9">
        <v>3970.1702</v>
      </c>
      <c r="D275" s="9">
        <v>0</v>
      </c>
      <c r="E275" s="9">
        <v>1290.0563</v>
      </c>
      <c r="F275" s="9">
        <v>9</v>
      </c>
      <c r="G275" s="9">
        <v>55602.1679</v>
      </c>
      <c r="H275" s="9">
        <v>21</v>
      </c>
      <c r="I275" s="9">
        <v>58461.638800000001</v>
      </c>
      <c r="J275" s="9">
        <v>14</v>
      </c>
      <c r="K275" s="9">
        <v>61955.355900000002</v>
      </c>
      <c r="L275" s="9">
        <v>2</v>
      </c>
      <c r="M275" s="9">
        <v>402.00029999999998</v>
      </c>
      <c r="N275" s="6"/>
    </row>
    <row r="276" spans="1:14" ht="12.6" customHeight="1">
      <c r="A276" s="8" t="s">
        <v>83</v>
      </c>
      <c r="B276" s="9">
        <v>10</v>
      </c>
      <c r="C276" s="9">
        <v>8125.0874999999996</v>
      </c>
      <c r="D276" s="9">
        <v>0</v>
      </c>
      <c r="E276" s="9">
        <v>19257.335299999999</v>
      </c>
      <c r="F276" s="9">
        <v>34</v>
      </c>
      <c r="G276" s="9">
        <v>293439.21750000003</v>
      </c>
      <c r="H276" s="9">
        <v>21</v>
      </c>
      <c r="I276" s="9">
        <v>52101.379699999998</v>
      </c>
      <c r="J276" s="9">
        <v>11</v>
      </c>
      <c r="K276" s="9">
        <v>241399.6936</v>
      </c>
      <c r="L276" s="9">
        <v>3</v>
      </c>
      <c r="M276" s="9">
        <v>6867.6620000000003</v>
      </c>
      <c r="N276" s="6"/>
    </row>
    <row r="277" spans="1:14" ht="12.6" customHeight="1">
      <c r="A277" s="8" t="s">
        <v>84</v>
      </c>
      <c r="B277" s="9">
        <v>9</v>
      </c>
      <c r="C277" s="9">
        <v>8958.0653999999995</v>
      </c>
      <c r="D277" s="9">
        <v>2</v>
      </c>
      <c r="E277" s="9">
        <v>9246.3858999999993</v>
      </c>
      <c r="F277" s="9">
        <v>25</v>
      </c>
      <c r="G277" s="9">
        <v>105586.47689999999</v>
      </c>
      <c r="H277" s="9">
        <v>15</v>
      </c>
      <c r="I277" s="9">
        <v>58462.607600000003</v>
      </c>
      <c r="J277" s="9">
        <v>15</v>
      </c>
      <c r="K277" s="9">
        <v>33945.764199999998</v>
      </c>
      <c r="L277" s="9">
        <v>8</v>
      </c>
      <c r="M277" s="9">
        <v>11780.0803</v>
      </c>
      <c r="N277" s="6"/>
    </row>
    <row r="278" spans="1:14" ht="12.6" customHeight="1">
      <c r="A278" s="8" t="s">
        <v>85</v>
      </c>
      <c r="B278" s="9">
        <v>13</v>
      </c>
      <c r="C278" s="9">
        <v>208624.8688</v>
      </c>
      <c r="D278" s="9">
        <v>1</v>
      </c>
      <c r="E278" s="9">
        <v>18592.063200000001</v>
      </c>
      <c r="F278" s="9">
        <v>3</v>
      </c>
      <c r="G278" s="9">
        <v>35362.347600000001</v>
      </c>
      <c r="H278" s="9">
        <v>9</v>
      </c>
      <c r="I278" s="9">
        <v>44098.103900000002</v>
      </c>
      <c r="J278" s="9">
        <v>6</v>
      </c>
      <c r="K278" s="9">
        <v>51315.4228</v>
      </c>
      <c r="L278" s="9">
        <v>0</v>
      </c>
      <c r="M278" s="9">
        <v>4320.0169999999998</v>
      </c>
      <c r="N278" s="6"/>
    </row>
    <row r="279" spans="1:14" ht="12.6" customHeight="1">
      <c r="A279" s="8" t="s">
        <v>86</v>
      </c>
      <c r="B279" s="9">
        <v>7</v>
      </c>
      <c r="C279" s="9">
        <v>1241.298</v>
      </c>
      <c r="D279" s="9">
        <v>0</v>
      </c>
      <c r="E279" s="9">
        <v>288.88549999999998</v>
      </c>
      <c r="F279" s="9">
        <v>18</v>
      </c>
      <c r="G279" s="9">
        <v>135016.3737</v>
      </c>
      <c r="H279" s="9">
        <v>10</v>
      </c>
      <c r="I279" s="9">
        <v>22944.737499999999</v>
      </c>
      <c r="J279" s="9">
        <v>2</v>
      </c>
      <c r="K279" s="9">
        <v>11281.477699999999</v>
      </c>
      <c r="L279" s="9">
        <v>1</v>
      </c>
      <c r="M279" s="9">
        <v>5601.0382</v>
      </c>
      <c r="N279" s="6"/>
    </row>
    <row r="280" spans="1:14" ht="12.6" customHeight="1">
      <c r="A280" s="8" t="s">
        <v>87</v>
      </c>
      <c r="B280" s="9">
        <v>91</v>
      </c>
      <c r="C280" s="9">
        <v>268427.20250000001</v>
      </c>
      <c r="D280" s="9">
        <v>9</v>
      </c>
      <c r="E280" s="9">
        <v>94033.666500000007</v>
      </c>
      <c r="F280" s="9">
        <v>648</v>
      </c>
      <c r="G280" s="9">
        <v>4919412.2385</v>
      </c>
      <c r="H280" s="9">
        <v>296</v>
      </c>
      <c r="I280" s="9">
        <v>1262407.7860999999</v>
      </c>
      <c r="J280" s="9">
        <v>147</v>
      </c>
      <c r="K280" s="9">
        <v>1031371.5671</v>
      </c>
      <c r="L280" s="9">
        <v>199</v>
      </c>
      <c r="M280" s="9">
        <v>521488.48330000002</v>
      </c>
      <c r="N280" s="6"/>
    </row>
    <row r="281" spans="1:14" ht="12.6" customHeight="1">
      <c r="A281" s="8" t="s">
        <v>88</v>
      </c>
      <c r="B281" s="9">
        <v>5</v>
      </c>
      <c r="C281" s="9">
        <v>995.08389999999997</v>
      </c>
      <c r="D281" s="9">
        <v>0</v>
      </c>
      <c r="E281" s="9">
        <v>288.88549999999998</v>
      </c>
      <c r="F281" s="9">
        <v>7</v>
      </c>
      <c r="G281" s="9">
        <v>125487.0625</v>
      </c>
      <c r="H281" s="9">
        <v>7</v>
      </c>
      <c r="I281" s="9">
        <v>17319.180400000001</v>
      </c>
      <c r="J281" s="9">
        <v>0</v>
      </c>
      <c r="K281" s="9">
        <v>1064</v>
      </c>
      <c r="L281" s="9">
        <v>1</v>
      </c>
      <c r="M281" s="9">
        <v>5533.8301000000001</v>
      </c>
      <c r="N281" s="6"/>
    </row>
    <row r="282" spans="1:14" ht="12.6" customHeight="1">
      <c r="A282" s="10" t="s">
        <v>89</v>
      </c>
      <c r="B282" s="9">
        <v>0</v>
      </c>
      <c r="C282" s="9">
        <v>0</v>
      </c>
      <c r="D282" s="9">
        <v>0</v>
      </c>
      <c r="E282" s="9">
        <v>0</v>
      </c>
      <c r="F282" s="9">
        <v>2</v>
      </c>
      <c r="G282" s="9">
        <v>4013.0149999999999</v>
      </c>
      <c r="H282" s="9">
        <v>1</v>
      </c>
      <c r="I282" s="9">
        <v>2736.8101000000001</v>
      </c>
      <c r="J282" s="9">
        <v>0</v>
      </c>
      <c r="K282" s="9">
        <v>27</v>
      </c>
      <c r="L282" s="9">
        <v>0</v>
      </c>
      <c r="M282" s="9">
        <v>4561.3501999999999</v>
      </c>
      <c r="N282" s="6"/>
    </row>
    <row r="283" spans="1:14" ht="12.6" customHeight="1">
      <c r="A283" s="10" t="s">
        <v>90</v>
      </c>
      <c r="B283" s="9">
        <v>0</v>
      </c>
      <c r="C283" s="9">
        <v>0</v>
      </c>
      <c r="D283" s="9">
        <v>0</v>
      </c>
      <c r="E283" s="9">
        <v>0</v>
      </c>
      <c r="F283" s="9">
        <v>7</v>
      </c>
      <c r="G283" s="9">
        <v>1332.2201</v>
      </c>
      <c r="H283" s="9">
        <v>2</v>
      </c>
      <c r="I283" s="9">
        <v>2782.0904999999998</v>
      </c>
      <c r="J283" s="9">
        <v>0</v>
      </c>
      <c r="K283" s="9">
        <v>0</v>
      </c>
      <c r="L283" s="9">
        <v>0</v>
      </c>
      <c r="M283" s="9">
        <v>0</v>
      </c>
      <c r="N283" s="6"/>
    </row>
    <row r="284" spans="1:14" ht="12.6" customHeight="1">
      <c r="A284" s="10" t="s">
        <v>91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9.5787999999999993</v>
      </c>
      <c r="J284" s="9">
        <v>0</v>
      </c>
      <c r="K284" s="9">
        <v>0</v>
      </c>
      <c r="L284" s="9">
        <v>0</v>
      </c>
      <c r="M284" s="9">
        <v>67.208100000000002</v>
      </c>
      <c r="N284" s="6"/>
    </row>
    <row r="285" spans="1:14" ht="12.6" customHeight="1">
      <c r="A285" s="10" t="s">
        <v>92</v>
      </c>
      <c r="B285" s="9">
        <v>0</v>
      </c>
      <c r="C285" s="9">
        <v>0</v>
      </c>
      <c r="D285" s="9">
        <v>0</v>
      </c>
      <c r="E285" s="9">
        <v>0</v>
      </c>
      <c r="F285" s="9">
        <v>1</v>
      </c>
      <c r="G285" s="9">
        <v>183.7312</v>
      </c>
      <c r="H285" s="9">
        <v>1</v>
      </c>
      <c r="I285" s="9">
        <v>567.96789999999999</v>
      </c>
      <c r="J285" s="9">
        <v>0</v>
      </c>
      <c r="K285" s="9">
        <v>0</v>
      </c>
      <c r="L285" s="9">
        <v>0</v>
      </c>
      <c r="M285" s="9">
        <v>0</v>
      </c>
      <c r="N285" s="6"/>
    </row>
    <row r="286" spans="1:14" ht="12.6" customHeight="1">
      <c r="A286" s="10" t="s">
        <v>93</v>
      </c>
      <c r="B286" s="9">
        <v>0</v>
      </c>
      <c r="C286" s="9">
        <v>0</v>
      </c>
      <c r="D286" s="9">
        <v>0</v>
      </c>
      <c r="E286" s="9">
        <v>0</v>
      </c>
      <c r="F286" s="9">
        <v>2</v>
      </c>
      <c r="G286" s="9">
        <v>2287.5522000000001</v>
      </c>
      <c r="H286" s="9">
        <v>0</v>
      </c>
      <c r="I286" s="9">
        <v>1522.6860999999999</v>
      </c>
      <c r="J286" s="9">
        <v>0</v>
      </c>
      <c r="K286" s="9">
        <v>0</v>
      </c>
      <c r="L286" s="9">
        <v>0</v>
      </c>
      <c r="M286" s="9">
        <v>0</v>
      </c>
      <c r="N286" s="6"/>
    </row>
    <row r="287" spans="1:14" ht="12.6" customHeight="1">
      <c r="A287" s="10" t="s">
        <v>94</v>
      </c>
      <c r="B287" s="9">
        <v>1</v>
      </c>
      <c r="C287" s="9">
        <v>174.18989999999999</v>
      </c>
      <c r="D287" s="9">
        <v>0</v>
      </c>
      <c r="E287" s="9">
        <v>0</v>
      </c>
      <c r="F287" s="9">
        <v>1</v>
      </c>
      <c r="G287" s="9">
        <v>2124.3820000000001</v>
      </c>
      <c r="H287" s="9">
        <v>0</v>
      </c>
      <c r="I287" s="9">
        <v>0</v>
      </c>
      <c r="J287" s="9">
        <v>1</v>
      </c>
      <c r="K287" s="9">
        <v>10</v>
      </c>
      <c r="L287" s="9">
        <v>0</v>
      </c>
      <c r="M287" s="9">
        <v>0</v>
      </c>
      <c r="N287" s="6"/>
    </row>
    <row r="288" spans="1:14" ht="12.6" customHeight="1">
      <c r="A288" s="10" t="s">
        <v>95</v>
      </c>
      <c r="B288" s="9">
        <v>0</v>
      </c>
      <c r="C288" s="9">
        <v>39.0242</v>
      </c>
      <c r="D288" s="9">
        <v>0</v>
      </c>
      <c r="E288" s="9">
        <v>0</v>
      </c>
      <c r="F288" s="9">
        <v>0</v>
      </c>
      <c r="G288" s="9">
        <v>2938.3544000000002</v>
      </c>
      <c r="H288" s="9">
        <v>0</v>
      </c>
      <c r="I288" s="9">
        <v>743.23379999999997</v>
      </c>
      <c r="J288" s="9">
        <v>1</v>
      </c>
      <c r="K288" s="9">
        <v>8875.9599999999991</v>
      </c>
      <c r="L288" s="9">
        <v>0</v>
      </c>
      <c r="M288" s="9">
        <v>0</v>
      </c>
      <c r="N288" s="6"/>
    </row>
    <row r="289" spans="1:15" ht="12.6" customHeight="1">
      <c r="A289" s="10" t="s">
        <v>96</v>
      </c>
      <c r="B289" s="9">
        <v>1</v>
      </c>
      <c r="C289" s="9">
        <v>33</v>
      </c>
      <c r="D289" s="9">
        <v>0</v>
      </c>
      <c r="E289" s="9">
        <v>0</v>
      </c>
      <c r="F289" s="9">
        <v>0</v>
      </c>
      <c r="G289" s="9">
        <v>663.07129999999995</v>
      </c>
      <c r="H289" s="9">
        <v>0</v>
      </c>
      <c r="I289" s="9">
        <v>0</v>
      </c>
      <c r="J289" s="9">
        <v>0</v>
      </c>
      <c r="K289" s="9">
        <v>1331.5177000000001</v>
      </c>
      <c r="L289" s="9">
        <v>0</v>
      </c>
      <c r="M289" s="9">
        <v>0</v>
      </c>
      <c r="N289" s="6"/>
    </row>
    <row r="290" spans="1:15" ht="12.6" customHeight="1">
      <c r="A290" s="8" t="s">
        <v>97</v>
      </c>
      <c r="B290" s="9">
        <v>1</v>
      </c>
      <c r="C290" s="9">
        <v>312.96319999999997</v>
      </c>
      <c r="D290" s="9">
        <v>0</v>
      </c>
      <c r="E290" s="9">
        <v>0</v>
      </c>
      <c r="F290" s="9">
        <v>6</v>
      </c>
      <c r="G290" s="9">
        <v>46223.457399999999</v>
      </c>
      <c r="H290" s="9">
        <v>1</v>
      </c>
      <c r="I290" s="9">
        <v>18.2454</v>
      </c>
      <c r="J290" s="9">
        <v>1</v>
      </c>
      <c r="K290" s="9">
        <v>20678.831600000001</v>
      </c>
      <c r="L290" s="9">
        <v>1</v>
      </c>
      <c r="M290" s="9">
        <v>2980.0821000000001</v>
      </c>
      <c r="N290" s="6"/>
    </row>
    <row r="291" spans="1:15" ht="12.6" customHeight="1">
      <c r="A291" s="10" t="s">
        <v>98</v>
      </c>
      <c r="B291" s="9">
        <v>0</v>
      </c>
      <c r="C291" s="9">
        <v>145.9632</v>
      </c>
      <c r="D291" s="9">
        <v>0</v>
      </c>
      <c r="E291" s="9">
        <v>0</v>
      </c>
      <c r="F291" s="9">
        <v>2</v>
      </c>
      <c r="G291" s="9">
        <v>43771.560299999997</v>
      </c>
      <c r="H291" s="9">
        <v>0</v>
      </c>
      <c r="I291" s="9">
        <v>0</v>
      </c>
      <c r="J291" s="9">
        <v>1</v>
      </c>
      <c r="K291" s="9">
        <v>1849.0588</v>
      </c>
      <c r="L291" s="9">
        <v>0</v>
      </c>
      <c r="M291" s="9">
        <v>0</v>
      </c>
      <c r="N291" s="6"/>
    </row>
    <row r="292" spans="1:15" ht="12.6" customHeight="1">
      <c r="A292" s="10" t="s">
        <v>99</v>
      </c>
      <c r="B292" s="9">
        <v>0</v>
      </c>
      <c r="C292" s="9">
        <v>0</v>
      </c>
      <c r="D292" s="9">
        <v>0</v>
      </c>
      <c r="E292" s="9">
        <v>0</v>
      </c>
      <c r="F292" s="9">
        <v>1</v>
      </c>
      <c r="G292" s="9">
        <v>1976.5851</v>
      </c>
      <c r="H292" s="9">
        <v>0</v>
      </c>
      <c r="I292" s="9">
        <v>0</v>
      </c>
      <c r="J292" s="9">
        <v>0</v>
      </c>
      <c r="K292" s="9">
        <v>4233.4522999999999</v>
      </c>
      <c r="L292" s="9">
        <v>1</v>
      </c>
      <c r="M292" s="9">
        <v>760.22500000000002</v>
      </c>
      <c r="N292" s="6"/>
    </row>
    <row r="293" spans="1:15" ht="12.6" customHeight="1">
      <c r="A293" s="10" t="s">
        <v>100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6"/>
    </row>
    <row r="294" spans="1:15" ht="12.6" customHeight="1">
      <c r="A294" s="10" t="s">
        <v>101</v>
      </c>
      <c r="B294" s="9">
        <v>0</v>
      </c>
      <c r="C294" s="9">
        <v>0</v>
      </c>
      <c r="D294" s="9">
        <v>0</v>
      </c>
      <c r="E294" s="9">
        <v>0</v>
      </c>
      <c r="F294" s="9">
        <v>3</v>
      </c>
      <c r="G294" s="9">
        <v>380.50209999999998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2219.8571000000002</v>
      </c>
      <c r="N294" s="6"/>
    </row>
    <row r="295" spans="1:15" ht="12.6" customHeight="1">
      <c r="A295" s="10" t="s">
        <v>89</v>
      </c>
      <c r="B295" s="9">
        <v>1</v>
      </c>
      <c r="C295" s="9">
        <v>167</v>
      </c>
      <c r="D295" s="9">
        <v>0</v>
      </c>
      <c r="E295" s="9">
        <v>0</v>
      </c>
      <c r="F295" s="9">
        <v>0</v>
      </c>
      <c r="G295" s="9">
        <v>94.809899999999999</v>
      </c>
      <c r="H295" s="9">
        <v>1</v>
      </c>
      <c r="I295" s="9">
        <v>18.2454</v>
      </c>
      <c r="J295" s="9">
        <v>0</v>
      </c>
      <c r="K295" s="9">
        <v>14596.3205</v>
      </c>
      <c r="L295" s="9">
        <v>0</v>
      </c>
      <c r="M295" s="9">
        <v>0</v>
      </c>
      <c r="N295" s="6"/>
    </row>
    <row r="296" spans="1:15" ht="22.5" customHeight="1">
      <c r="A296" s="11" t="s">
        <v>102</v>
      </c>
      <c r="B296" s="9">
        <v>-4</v>
      </c>
      <c r="C296" s="9">
        <v>-682.12070000000006</v>
      </c>
      <c r="D296" s="9">
        <v>0</v>
      </c>
      <c r="E296" s="9">
        <v>-288.88549999999998</v>
      </c>
      <c r="F296" s="9">
        <v>-1</v>
      </c>
      <c r="G296" s="9">
        <v>-79263.605100000001</v>
      </c>
      <c r="H296" s="9">
        <v>-6</v>
      </c>
      <c r="I296" s="9">
        <v>-17300.935000000001</v>
      </c>
      <c r="J296" s="9">
        <v>1</v>
      </c>
      <c r="K296" s="9">
        <v>19614.831600000001</v>
      </c>
      <c r="L296" s="9">
        <v>0</v>
      </c>
      <c r="M296" s="9">
        <v>-2553.748</v>
      </c>
      <c r="N296" s="6"/>
    </row>
    <row r="297" spans="1:15" ht="22.5" customHeight="1">
      <c r="A297" s="106" t="s">
        <v>103</v>
      </c>
      <c r="B297" s="107">
        <v>-80</v>
      </c>
      <c r="C297" s="107">
        <v>-68.549064053794865</v>
      </c>
      <c r="D297" s="107">
        <v>0</v>
      </c>
      <c r="E297" s="107">
        <v>-100</v>
      </c>
      <c r="F297" s="107">
        <v>-14.285714285714301</v>
      </c>
      <c r="G297" s="107">
        <v>-63.164762582596914</v>
      </c>
      <c r="H297" s="107">
        <v>-85.714285714285694</v>
      </c>
      <c r="I297" s="107">
        <v>-99.894652058708274</v>
      </c>
      <c r="J297" s="107">
        <v>100</v>
      </c>
      <c r="K297" s="107">
        <v>1843.4992105263159</v>
      </c>
      <c r="L297" s="107">
        <v>0</v>
      </c>
      <c r="M297" s="107">
        <v>-46.147929261507322</v>
      </c>
      <c r="N297" s="6"/>
      <c r="O297" s="17"/>
    </row>
    <row r="298" spans="1:15" ht="33.75" customHeight="1">
      <c r="A298" s="11" t="s">
        <v>161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"/>
    </row>
    <row r="299" spans="1:15" ht="11.25" customHeight="1">
      <c r="A299" s="14" t="s">
        <v>104</v>
      </c>
      <c r="B299" s="9">
        <v>92</v>
      </c>
      <c r="C299" s="9">
        <v>268740.16570000001</v>
      </c>
      <c r="D299" s="9">
        <v>9</v>
      </c>
      <c r="E299" s="9">
        <v>94033.666500000007</v>
      </c>
      <c r="F299" s="9">
        <v>654</v>
      </c>
      <c r="G299" s="9">
        <v>4965635.6958999997</v>
      </c>
      <c r="H299" s="9">
        <v>297</v>
      </c>
      <c r="I299" s="9">
        <v>1262426.0315</v>
      </c>
      <c r="J299" s="9">
        <v>148</v>
      </c>
      <c r="K299" s="9">
        <v>1052050.3987</v>
      </c>
      <c r="L299" s="9">
        <v>200</v>
      </c>
      <c r="M299" s="9">
        <v>524468.56539999996</v>
      </c>
      <c r="N299" s="6"/>
    </row>
    <row r="304" spans="1:15" ht="11.25" customHeight="1">
      <c r="A304" s="3" t="s">
        <v>455</v>
      </c>
      <c r="B304" s="19" t="s">
        <v>463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4" ht="11.25" customHeight="1">
      <c r="A305" s="5" t="s">
        <v>457</v>
      </c>
      <c r="B305" s="19" t="s">
        <v>464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4" ht="11.25" customHeight="1">
      <c r="L306" s="2" t="s">
        <v>4</v>
      </c>
    </row>
    <row r="307" spans="1:14" ht="22.5" customHeight="1">
      <c r="A307" s="6" t="s">
        <v>236</v>
      </c>
      <c r="B307" s="24" t="s">
        <v>239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6"/>
    </row>
    <row r="308" spans="1:14" ht="22.5" customHeight="1">
      <c r="A308" s="11" t="s">
        <v>240</v>
      </c>
      <c r="B308" s="19" t="s">
        <v>243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4" ht="11.25" customHeight="1">
      <c r="B309" s="21" t="s">
        <v>164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6"/>
    </row>
    <row r="310" spans="1:14" ht="22.5" customHeight="1">
      <c r="B310" s="24" t="s">
        <v>278</v>
      </c>
      <c r="C310" s="24"/>
      <c r="D310" s="24" t="s">
        <v>279</v>
      </c>
      <c r="E310" s="24"/>
      <c r="F310" s="24" t="s">
        <v>280</v>
      </c>
      <c r="G310" s="24"/>
      <c r="H310" s="24" t="s">
        <v>281</v>
      </c>
      <c r="I310" s="24"/>
      <c r="J310" s="24" t="s">
        <v>282</v>
      </c>
      <c r="K310" s="24"/>
      <c r="L310" s="24" t="s">
        <v>283</v>
      </c>
      <c r="M310" s="24"/>
      <c r="N310" s="6"/>
    </row>
    <row r="311" spans="1:14" ht="33.75" customHeight="1">
      <c r="B311" s="22" t="s">
        <v>284</v>
      </c>
      <c r="C311" s="22"/>
      <c r="D311" s="22" t="s">
        <v>285</v>
      </c>
      <c r="E311" s="22"/>
      <c r="F311" s="22" t="s">
        <v>286</v>
      </c>
      <c r="G311" s="22"/>
      <c r="H311" s="22" t="s">
        <v>287</v>
      </c>
      <c r="I311" s="22"/>
      <c r="J311" s="22" t="s">
        <v>288</v>
      </c>
      <c r="K311" s="22"/>
      <c r="L311" s="22" t="s">
        <v>289</v>
      </c>
      <c r="M311" s="22"/>
      <c r="N311" s="6"/>
    </row>
    <row r="312" spans="1:14" ht="11.25" customHeight="1">
      <c r="B312" s="23" t="s">
        <v>158</v>
      </c>
      <c r="C312" s="23"/>
      <c r="D312" s="23" t="s">
        <v>158</v>
      </c>
      <c r="E312" s="23"/>
      <c r="F312" s="23" t="s">
        <v>158</v>
      </c>
      <c r="G312" s="23"/>
      <c r="H312" s="23" t="s">
        <v>158</v>
      </c>
      <c r="I312" s="23"/>
      <c r="J312" s="23" t="s">
        <v>158</v>
      </c>
      <c r="K312" s="23"/>
      <c r="L312" s="23" t="s">
        <v>158</v>
      </c>
      <c r="M312" s="23"/>
      <c r="N312" s="6"/>
    </row>
    <row r="313" spans="1:14" ht="10.5" customHeight="1">
      <c r="A313" s="2" t="s">
        <v>15</v>
      </c>
      <c r="B313" s="2" t="s">
        <v>159</v>
      </c>
      <c r="C313" s="2" t="s">
        <v>160</v>
      </c>
      <c r="D313" s="2" t="s">
        <v>159</v>
      </c>
      <c r="E313" s="2" t="s">
        <v>160</v>
      </c>
      <c r="F313" s="2" t="s">
        <v>159</v>
      </c>
      <c r="G313" s="2" t="s">
        <v>160</v>
      </c>
      <c r="H313" s="2" t="s">
        <v>159</v>
      </c>
      <c r="I313" s="2" t="s">
        <v>160</v>
      </c>
      <c r="J313" s="2" t="s">
        <v>159</v>
      </c>
      <c r="K313" s="2" t="s">
        <v>160</v>
      </c>
      <c r="L313" s="2" t="s">
        <v>159</v>
      </c>
      <c r="M313" s="2" t="s">
        <v>160</v>
      </c>
      <c r="N313" s="6"/>
    </row>
    <row r="314" spans="1:14" ht="11.25" customHeight="1">
      <c r="A314" s="4" t="s">
        <v>18</v>
      </c>
      <c r="B314" s="4" t="s">
        <v>19</v>
      </c>
      <c r="C314" s="4" t="s">
        <v>20</v>
      </c>
      <c r="D314" s="4" t="s">
        <v>19</v>
      </c>
      <c r="E314" s="4" t="s">
        <v>20</v>
      </c>
      <c r="F314" s="4" t="s">
        <v>19</v>
      </c>
      <c r="G314" s="4" t="s">
        <v>20</v>
      </c>
      <c r="H314" s="4" t="s">
        <v>19</v>
      </c>
      <c r="I314" s="4" t="s">
        <v>20</v>
      </c>
      <c r="J314" s="4" t="s">
        <v>19</v>
      </c>
      <c r="K314" s="4" t="s">
        <v>20</v>
      </c>
      <c r="L314" s="4" t="s">
        <v>19</v>
      </c>
      <c r="M314" s="4" t="s">
        <v>20</v>
      </c>
      <c r="N314" s="6"/>
    </row>
    <row r="315" spans="1:14" ht="12.6" customHeight="1">
      <c r="A315" s="8" t="s">
        <v>21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6"/>
    </row>
    <row r="316" spans="1:14" ht="12.6" customHeight="1">
      <c r="A316" s="8" t="s">
        <v>22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6"/>
    </row>
    <row r="317" spans="1:14" ht="12.6" customHeight="1">
      <c r="A317" s="8" t="s">
        <v>23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6"/>
    </row>
    <row r="318" spans="1:14" ht="12.6" customHeight="1">
      <c r="A318" s="8" t="s">
        <v>24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6"/>
    </row>
    <row r="319" spans="1:14" ht="12.6" customHeight="1">
      <c r="A319" s="8" t="s">
        <v>25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6"/>
    </row>
    <row r="320" spans="1:14" ht="12.6" customHeight="1">
      <c r="A320" s="8" t="s">
        <v>26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6"/>
    </row>
    <row r="321" spans="1:14" ht="12.6" customHeight="1">
      <c r="A321" s="8" t="s">
        <v>27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2.6" customHeight="1">
      <c r="A322" s="8" t="s">
        <v>28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2.6" customHeight="1">
      <c r="A323" s="8" t="s">
        <v>29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2.6" customHeight="1">
      <c r="A324" s="8" t="s">
        <v>30</v>
      </c>
      <c r="B324" s="9">
        <v>0</v>
      </c>
      <c r="C324" s="9">
        <v>0</v>
      </c>
      <c r="D324" s="9">
        <v>0</v>
      </c>
      <c r="E324" s="9">
        <v>153</v>
      </c>
      <c r="F324" s="9">
        <v>0</v>
      </c>
      <c r="G324" s="9">
        <v>0</v>
      </c>
      <c r="H324" s="9">
        <v>0</v>
      </c>
      <c r="I324" s="9">
        <v>323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2.6" customHeight="1">
      <c r="A325" s="8" t="s">
        <v>31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1</v>
      </c>
      <c r="I325" s="9">
        <v>119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2.6" customHeight="1">
      <c r="A326" s="8" t="s">
        <v>32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1</v>
      </c>
      <c r="I326" s="9">
        <v>328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2.6" customHeight="1">
      <c r="A327" s="8" t="s">
        <v>33</v>
      </c>
      <c r="B327" s="9">
        <v>0</v>
      </c>
      <c r="C327" s="9">
        <v>0</v>
      </c>
      <c r="D327" s="9">
        <v>0</v>
      </c>
      <c r="E327" s="9">
        <v>28</v>
      </c>
      <c r="F327" s="9">
        <v>0</v>
      </c>
      <c r="G327" s="9">
        <v>0</v>
      </c>
      <c r="H327" s="9">
        <v>0</v>
      </c>
      <c r="I327" s="9">
        <v>630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2.6" customHeight="1">
      <c r="A328" s="8" t="s">
        <v>34</v>
      </c>
      <c r="B328" s="9">
        <v>0</v>
      </c>
      <c r="C328" s="9">
        <v>0</v>
      </c>
      <c r="D328" s="9">
        <v>6</v>
      </c>
      <c r="E328" s="9">
        <v>193</v>
      </c>
      <c r="F328" s="9">
        <v>0</v>
      </c>
      <c r="G328" s="9">
        <v>0</v>
      </c>
      <c r="H328" s="9">
        <v>3</v>
      </c>
      <c r="I328" s="9">
        <v>344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2.6" customHeight="1">
      <c r="A329" s="8" t="s">
        <v>35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5</v>
      </c>
      <c r="I329" s="9">
        <v>264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2.6" customHeight="1">
      <c r="A330" s="8" t="s">
        <v>36</v>
      </c>
      <c r="B330" s="9">
        <v>0</v>
      </c>
      <c r="C330" s="9">
        <v>0</v>
      </c>
      <c r="D330" s="9">
        <v>3</v>
      </c>
      <c r="E330" s="9">
        <v>915</v>
      </c>
      <c r="F330" s="9">
        <v>0</v>
      </c>
      <c r="G330" s="9">
        <v>0</v>
      </c>
      <c r="H330" s="9">
        <v>24</v>
      </c>
      <c r="I330" s="9">
        <v>5217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2.6" customHeight="1">
      <c r="A331" s="8" t="s">
        <v>37</v>
      </c>
      <c r="B331" s="9">
        <v>0</v>
      </c>
      <c r="C331" s="9">
        <v>0</v>
      </c>
      <c r="D331" s="9">
        <v>7</v>
      </c>
      <c r="E331" s="9">
        <v>1047</v>
      </c>
      <c r="F331" s="9">
        <v>0</v>
      </c>
      <c r="G331" s="9">
        <v>0</v>
      </c>
      <c r="H331" s="9">
        <v>19</v>
      </c>
      <c r="I331" s="9">
        <v>2394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2.6" customHeight="1">
      <c r="A332" s="8" t="s">
        <v>38</v>
      </c>
      <c r="B332" s="9">
        <v>0</v>
      </c>
      <c r="C332" s="9">
        <v>0</v>
      </c>
      <c r="D332" s="9">
        <v>2</v>
      </c>
      <c r="E332" s="9">
        <v>258</v>
      </c>
      <c r="F332" s="9">
        <v>0</v>
      </c>
      <c r="G332" s="9">
        <v>0</v>
      </c>
      <c r="H332" s="9">
        <v>12</v>
      </c>
      <c r="I332" s="9">
        <v>1533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2.6" customHeight="1">
      <c r="A333" s="8" t="s">
        <v>39</v>
      </c>
      <c r="B333" s="9">
        <v>0</v>
      </c>
      <c r="C333" s="9">
        <v>0</v>
      </c>
      <c r="D333" s="9">
        <v>2</v>
      </c>
      <c r="E333" s="9">
        <v>5163</v>
      </c>
      <c r="F333" s="9">
        <v>0</v>
      </c>
      <c r="G333" s="9">
        <v>0</v>
      </c>
      <c r="H333" s="9">
        <v>7</v>
      </c>
      <c r="I333" s="9">
        <v>2450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2.6" customHeight="1">
      <c r="A334" s="8" t="s">
        <v>40</v>
      </c>
      <c r="B334" s="9">
        <v>0</v>
      </c>
      <c r="C334" s="9">
        <v>0</v>
      </c>
      <c r="D334" s="9">
        <v>0</v>
      </c>
      <c r="E334" s="9">
        <v>259</v>
      </c>
      <c r="F334" s="9">
        <v>0</v>
      </c>
      <c r="G334" s="9">
        <v>0</v>
      </c>
      <c r="H334" s="9">
        <v>5</v>
      </c>
      <c r="I334" s="9">
        <v>67315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2.6" customHeight="1">
      <c r="A335" s="8" t="s">
        <v>41</v>
      </c>
      <c r="B335" s="9">
        <v>0</v>
      </c>
      <c r="C335" s="9">
        <v>0</v>
      </c>
      <c r="D335" s="9">
        <v>1</v>
      </c>
      <c r="E335" s="9">
        <v>50</v>
      </c>
      <c r="F335" s="9">
        <v>0</v>
      </c>
      <c r="G335" s="9">
        <v>0</v>
      </c>
      <c r="H335" s="9">
        <v>5</v>
      </c>
      <c r="I335" s="9">
        <v>1894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2.6" customHeight="1">
      <c r="A336" s="8" t="s">
        <v>42</v>
      </c>
      <c r="B336" s="9">
        <v>0</v>
      </c>
      <c r="C336" s="9">
        <v>0</v>
      </c>
      <c r="D336" s="9">
        <v>6</v>
      </c>
      <c r="E336" s="9">
        <v>20033</v>
      </c>
      <c r="F336" s="9">
        <v>0</v>
      </c>
      <c r="G336" s="9">
        <v>0</v>
      </c>
      <c r="H336" s="9">
        <v>19</v>
      </c>
      <c r="I336" s="9">
        <v>7231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2.6" customHeight="1">
      <c r="A337" s="8" t="s">
        <v>43</v>
      </c>
      <c r="B337" s="9">
        <v>0</v>
      </c>
      <c r="C337" s="9">
        <v>0</v>
      </c>
      <c r="D337" s="9">
        <v>7</v>
      </c>
      <c r="E337" s="9">
        <v>1703</v>
      </c>
      <c r="F337" s="9">
        <v>0</v>
      </c>
      <c r="G337" s="9">
        <v>0</v>
      </c>
      <c r="H337" s="9">
        <v>11</v>
      </c>
      <c r="I337" s="9">
        <v>5612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2.6" customHeight="1">
      <c r="A338" s="8" t="s">
        <v>44</v>
      </c>
      <c r="B338" s="9">
        <v>0</v>
      </c>
      <c r="C338" s="9">
        <v>0</v>
      </c>
      <c r="D338" s="9">
        <v>0</v>
      </c>
      <c r="E338" s="9">
        <v>1106</v>
      </c>
      <c r="F338" s="9">
        <v>0</v>
      </c>
      <c r="G338" s="9">
        <v>0</v>
      </c>
      <c r="H338" s="9">
        <v>9</v>
      </c>
      <c r="I338" s="9">
        <v>3106</v>
      </c>
      <c r="J338" s="9">
        <v>0</v>
      </c>
      <c r="K338" s="9">
        <v>0</v>
      </c>
      <c r="L338" s="9">
        <v>0</v>
      </c>
      <c r="M338" s="9">
        <v>0</v>
      </c>
      <c r="N338" s="6"/>
    </row>
    <row r="339" spans="1:14" ht="12.6" customHeight="1">
      <c r="A339" s="8" t="s">
        <v>45</v>
      </c>
      <c r="B339" s="9">
        <v>0</v>
      </c>
      <c r="C339" s="9">
        <v>0</v>
      </c>
      <c r="D339" s="9">
        <v>0</v>
      </c>
      <c r="E339" s="9">
        <v>496</v>
      </c>
      <c r="F339" s="9">
        <v>0</v>
      </c>
      <c r="G339" s="9">
        <v>0</v>
      </c>
      <c r="H339" s="9">
        <v>8</v>
      </c>
      <c r="I339" s="9">
        <v>4532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2.6" customHeight="1">
      <c r="A340" s="8" t="s">
        <v>46</v>
      </c>
      <c r="B340" s="9">
        <v>0</v>
      </c>
      <c r="C340" s="9">
        <v>0</v>
      </c>
      <c r="D340" s="9">
        <v>3</v>
      </c>
      <c r="E340" s="9">
        <v>1104</v>
      </c>
      <c r="F340" s="9">
        <v>0</v>
      </c>
      <c r="G340" s="9">
        <v>0</v>
      </c>
      <c r="H340" s="9">
        <v>9</v>
      </c>
      <c r="I340" s="9">
        <v>3851</v>
      </c>
      <c r="J340" s="9">
        <v>0</v>
      </c>
      <c r="K340" s="9">
        <v>0</v>
      </c>
      <c r="L340" s="9">
        <v>0</v>
      </c>
      <c r="M340" s="9">
        <v>0</v>
      </c>
      <c r="N340" s="6"/>
    </row>
    <row r="341" spans="1:14" ht="12.6" customHeight="1">
      <c r="A341" s="8" t="s">
        <v>47</v>
      </c>
      <c r="B341" s="9">
        <v>0</v>
      </c>
      <c r="C341" s="9">
        <v>0</v>
      </c>
      <c r="D341" s="9">
        <v>5</v>
      </c>
      <c r="E341" s="9">
        <v>2364</v>
      </c>
      <c r="F341" s="9">
        <v>0</v>
      </c>
      <c r="G341" s="9">
        <v>0</v>
      </c>
      <c r="H341" s="9">
        <v>11</v>
      </c>
      <c r="I341" s="9">
        <v>8348</v>
      </c>
      <c r="J341" s="9">
        <v>0</v>
      </c>
      <c r="K341" s="9">
        <v>0</v>
      </c>
      <c r="L341" s="9">
        <v>0</v>
      </c>
      <c r="M341" s="9">
        <v>0</v>
      </c>
      <c r="N341" s="6"/>
    </row>
    <row r="342" spans="1:14" ht="12.6" customHeight="1">
      <c r="A342" s="8" t="s">
        <v>48</v>
      </c>
      <c r="B342" s="9">
        <v>0</v>
      </c>
      <c r="C342" s="9">
        <v>0</v>
      </c>
      <c r="D342" s="9">
        <v>4</v>
      </c>
      <c r="E342" s="9">
        <v>1731</v>
      </c>
      <c r="F342" s="9">
        <v>0</v>
      </c>
      <c r="G342" s="9">
        <v>0</v>
      </c>
      <c r="H342" s="9">
        <v>17</v>
      </c>
      <c r="I342" s="9">
        <v>16609</v>
      </c>
      <c r="J342" s="9">
        <v>0</v>
      </c>
      <c r="K342" s="9">
        <v>0</v>
      </c>
      <c r="L342" s="9">
        <v>0</v>
      </c>
      <c r="M342" s="9">
        <v>0</v>
      </c>
      <c r="N342" s="6"/>
    </row>
    <row r="343" spans="1:14" ht="12.6" customHeight="1">
      <c r="A343" s="8" t="s">
        <v>49</v>
      </c>
      <c r="B343" s="9">
        <v>0</v>
      </c>
      <c r="C343" s="9">
        <v>0</v>
      </c>
      <c r="D343" s="9">
        <v>9</v>
      </c>
      <c r="E343" s="9">
        <v>10415</v>
      </c>
      <c r="F343" s="9">
        <v>0</v>
      </c>
      <c r="G343" s="9">
        <v>0</v>
      </c>
      <c r="H343" s="9">
        <v>14</v>
      </c>
      <c r="I343" s="9">
        <v>29040</v>
      </c>
      <c r="J343" s="9">
        <v>0</v>
      </c>
      <c r="K343" s="9">
        <v>0</v>
      </c>
      <c r="L343" s="9">
        <v>0</v>
      </c>
      <c r="M343" s="9">
        <v>0</v>
      </c>
      <c r="N343" s="6"/>
    </row>
    <row r="344" spans="1:14" ht="12.6" customHeight="1">
      <c r="A344" s="8" t="s">
        <v>50</v>
      </c>
      <c r="B344" s="9">
        <v>0</v>
      </c>
      <c r="C344" s="9">
        <v>0</v>
      </c>
      <c r="D344" s="9">
        <v>6</v>
      </c>
      <c r="E344" s="9">
        <v>5014</v>
      </c>
      <c r="F344" s="9">
        <v>0</v>
      </c>
      <c r="G344" s="9">
        <v>0</v>
      </c>
      <c r="H344" s="9">
        <v>9</v>
      </c>
      <c r="I344" s="9">
        <v>43727</v>
      </c>
      <c r="J344" s="9">
        <v>0</v>
      </c>
      <c r="K344" s="9">
        <v>0</v>
      </c>
      <c r="L344" s="9">
        <v>0</v>
      </c>
      <c r="M344" s="9">
        <v>0</v>
      </c>
      <c r="N344" s="6"/>
    </row>
    <row r="345" spans="1:14" ht="12.6" customHeight="1">
      <c r="A345" s="8" t="s">
        <v>51</v>
      </c>
      <c r="B345" s="9">
        <v>0</v>
      </c>
      <c r="C345" s="9">
        <v>0</v>
      </c>
      <c r="D345" s="9">
        <v>2</v>
      </c>
      <c r="E345" s="9">
        <v>4553</v>
      </c>
      <c r="F345" s="9">
        <v>0</v>
      </c>
      <c r="G345" s="9">
        <v>0</v>
      </c>
      <c r="H345" s="9">
        <v>16</v>
      </c>
      <c r="I345" s="9">
        <v>44330</v>
      </c>
      <c r="J345" s="9">
        <v>0</v>
      </c>
      <c r="K345" s="9">
        <v>0</v>
      </c>
      <c r="L345" s="9">
        <v>0</v>
      </c>
      <c r="M345" s="9">
        <v>0</v>
      </c>
      <c r="N345" s="6"/>
    </row>
    <row r="346" spans="1:14" ht="12.6" customHeight="1">
      <c r="A346" s="8" t="s">
        <v>52</v>
      </c>
      <c r="B346" s="9">
        <v>0</v>
      </c>
      <c r="C346" s="9">
        <v>0</v>
      </c>
      <c r="D346" s="9">
        <v>3</v>
      </c>
      <c r="E346" s="9">
        <v>6951</v>
      </c>
      <c r="F346" s="9">
        <v>0</v>
      </c>
      <c r="G346" s="9">
        <v>0</v>
      </c>
      <c r="H346" s="9">
        <v>13</v>
      </c>
      <c r="I346" s="9">
        <v>12648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2.6" customHeight="1">
      <c r="A347" s="8" t="s">
        <v>53</v>
      </c>
      <c r="B347" s="9">
        <v>0</v>
      </c>
      <c r="C347" s="9">
        <v>0</v>
      </c>
      <c r="D347" s="9">
        <v>1</v>
      </c>
      <c r="E347" s="9">
        <v>802</v>
      </c>
      <c r="F347" s="9">
        <v>0</v>
      </c>
      <c r="G347" s="9">
        <v>0</v>
      </c>
      <c r="H347" s="9">
        <v>8</v>
      </c>
      <c r="I347" s="9">
        <v>17335</v>
      </c>
      <c r="J347" s="9">
        <v>0</v>
      </c>
      <c r="K347" s="9">
        <v>0</v>
      </c>
      <c r="L347" s="9">
        <v>0</v>
      </c>
      <c r="M347" s="9">
        <v>0</v>
      </c>
      <c r="N347" s="6"/>
    </row>
    <row r="348" spans="1:14" ht="12.6" customHeight="1">
      <c r="A348" s="8" t="s">
        <v>54</v>
      </c>
      <c r="B348" s="9">
        <v>0</v>
      </c>
      <c r="C348" s="9">
        <v>0</v>
      </c>
      <c r="D348" s="9">
        <v>3</v>
      </c>
      <c r="E348" s="9">
        <v>6454</v>
      </c>
      <c r="F348" s="9">
        <v>0</v>
      </c>
      <c r="G348" s="9">
        <v>0</v>
      </c>
      <c r="H348" s="9">
        <v>12</v>
      </c>
      <c r="I348" s="9">
        <v>50767</v>
      </c>
      <c r="J348" s="9">
        <v>0</v>
      </c>
      <c r="K348" s="9">
        <v>0</v>
      </c>
      <c r="L348" s="9">
        <v>0</v>
      </c>
      <c r="M348" s="9">
        <v>0</v>
      </c>
      <c r="N348" s="6"/>
    </row>
    <row r="349" spans="1:14" ht="12.6" customHeight="1">
      <c r="A349" s="8" t="s">
        <v>55</v>
      </c>
      <c r="B349" s="9">
        <v>0</v>
      </c>
      <c r="C349" s="9">
        <v>0</v>
      </c>
      <c r="D349" s="9">
        <v>6</v>
      </c>
      <c r="E349" s="9">
        <v>11566</v>
      </c>
      <c r="F349" s="9">
        <v>0</v>
      </c>
      <c r="G349" s="9">
        <v>0</v>
      </c>
      <c r="H349" s="9">
        <v>18</v>
      </c>
      <c r="I349" s="9">
        <v>27743</v>
      </c>
      <c r="J349" s="9">
        <v>0</v>
      </c>
      <c r="K349" s="9">
        <v>0</v>
      </c>
      <c r="L349" s="9">
        <v>0</v>
      </c>
      <c r="M349" s="9">
        <v>0</v>
      </c>
      <c r="N349" s="6"/>
    </row>
    <row r="350" spans="1:14" ht="12.6" customHeight="1">
      <c r="A350" s="8" t="s">
        <v>56</v>
      </c>
      <c r="B350" s="9">
        <v>0</v>
      </c>
      <c r="C350" s="9">
        <v>0</v>
      </c>
      <c r="D350" s="9">
        <v>11</v>
      </c>
      <c r="E350" s="9">
        <v>47452</v>
      </c>
      <c r="F350" s="9">
        <v>0</v>
      </c>
      <c r="G350" s="9">
        <v>0</v>
      </c>
      <c r="H350" s="9">
        <v>47</v>
      </c>
      <c r="I350" s="9">
        <v>120704</v>
      </c>
      <c r="J350" s="9">
        <v>0</v>
      </c>
      <c r="K350" s="9">
        <v>0</v>
      </c>
      <c r="L350" s="9">
        <v>0</v>
      </c>
      <c r="M350" s="9">
        <v>0</v>
      </c>
      <c r="N350" s="6"/>
    </row>
    <row r="351" spans="1:14" ht="12.6" customHeight="1">
      <c r="A351" s="8" t="s">
        <v>57</v>
      </c>
      <c r="B351" s="9">
        <v>0</v>
      </c>
      <c r="C351" s="9">
        <v>0</v>
      </c>
      <c r="D351" s="9">
        <v>8</v>
      </c>
      <c r="E351" s="9">
        <v>34737</v>
      </c>
      <c r="F351" s="9">
        <v>0</v>
      </c>
      <c r="G351" s="9">
        <v>0</v>
      </c>
      <c r="H351" s="9">
        <v>24</v>
      </c>
      <c r="I351" s="9">
        <v>62153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2.6" customHeight="1">
      <c r="A352" s="8" t="s">
        <v>58</v>
      </c>
      <c r="B352" s="9">
        <v>0</v>
      </c>
      <c r="C352" s="9">
        <v>0</v>
      </c>
      <c r="D352" s="9">
        <v>6</v>
      </c>
      <c r="E352" s="9">
        <v>29431</v>
      </c>
      <c r="F352" s="9">
        <v>0</v>
      </c>
      <c r="G352" s="9">
        <v>0</v>
      </c>
      <c r="H352" s="9">
        <v>30</v>
      </c>
      <c r="I352" s="9">
        <v>168679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2.6" customHeight="1">
      <c r="A353" s="8" t="s">
        <v>59</v>
      </c>
      <c r="B353" s="9">
        <v>0</v>
      </c>
      <c r="C353" s="9">
        <v>0</v>
      </c>
      <c r="D353" s="9">
        <v>5</v>
      </c>
      <c r="E353" s="9">
        <v>32789</v>
      </c>
      <c r="F353" s="9">
        <v>0</v>
      </c>
      <c r="G353" s="9">
        <v>0</v>
      </c>
      <c r="H353" s="9">
        <v>22</v>
      </c>
      <c r="I353" s="9">
        <v>183175</v>
      </c>
      <c r="J353" s="9">
        <v>0</v>
      </c>
      <c r="K353" s="9">
        <v>0</v>
      </c>
      <c r="L353" s="9">
        <v>0</v>
      </c>
      <c r="M353" s="9">
        <v>0</v>
      </c>
      <c r="N353" s="6"/>
    </row>
    <row r="354" spans="1:14" ht="12.6" customHeight="1">
      <c r="A354" s="8" t="s">
        <v>60</v>
      </c>
      <c r="B354" s="9">
        <v>0</v>
      </c>
      <c r="C354" s="9">
        <v>0</v>
      </c>
      <c r="D354" s="9">
        <v>2</v>
      </c>
      <c r="E354" s="9">
        <v>30797</v>
      </c>
      <c r="F354" s="9">
        <v>0</v>
      </c>
      <c r="G354" s="9">
        <v>0</v>
      </c>
      <c r="H354" s="9">
        <v>11</v>
      </c>
      <c r="I354" s="9">
        <v>90391</v>
      </c>
      <c r="J354" s="9">
        <v>0</v>
      </c>
      <c r="K354" s="9">
        <v>0</v>
      </c>
      <c r="L354" s="9">
        <v>0</v>
      </c>
      <c r="M354" s="9">
        <v>0</v>
      </c>
      <c r="N354" s="6"/>
    </row>
    <row r="355" spans="1:14" ht="12.6" customHeight="1">
      <c r="A355" s="8" t="s">
        <v>61</v>
      </c>
      <c r="B355" s="9">
        <v>0</v>
      </c>
      <c r="C355" s="9">
        <v>0</v>
      </c>
      <c r="D355" s="9">
        <v>4</v>
      </c>
      <c r="E355" s="9">
        <v>10490</v>
      </c>
      <c r="F355" s="9">
        <v>0</v>
      </c>
      <c r="G355" s="9">
        <v>0</v>
      </c>
      <c r="H355" s="9">
        <v>6</v>
      </c>
      <c r="I355" s="9">
        <v>29921</v>
      </c>
      <c r="J355" s="9">
        <v>0</v>
      </c>
      <c r="K355" s="9">
        <v>0</v>
      </c>
      <c r="L355" s="9">
        <v>0</v>
      </c>
      <c r="M355" s="9">
        <v>0</v>
      </c>
      <c r="N355" s="6"/>
    </row>
    <row r="356" spans="1:14" ht="12.6" customHeight="1">
      <c r="A356" s="8" t="s">
        <v>62</v>
      </c>
      <c r="B356" s="9">
        <v>3</v>
      </c>
      <c r="C356" s="9">
        <v>20927</v>
      </c>
      <c r="D356" s="9">
        <v>3</v>
      </c>
      <c r="E356" s="9">
        <v>44168</v>
      </c>
      <c r="F356" s="9">
        <v>1</v>
      </c>
      <c r="G356" s="9">
        <v>49805</v>
      </c>
      <c r="H356" s="9">
        <v>9</v>
      </c>
      <c r="I356" s="9">
        <v>20263</v>
      </c>
      <c r="J356" s="9">
        <v>9</v>
      </c>
      <c r="K356" s="9">
        <v>96081</v>
      </c>
      <c r="L356" s="9">
        <v>15</v>
      </c>
      <c r="M356" s="9">
        <v>70047</v>
      </c>
      <c r="N356" s="6"/>
    </row>
    <row r="357" spans="1:14" ht="12.6" customHeight="1">
      <c r="A357" s="8" t="s">
        <v>63</v>
      </c>
      <c r="B357" s="9">
        <v>4</v>
      </c>
      <c r="C357" s="9">
        <v>8608</v>
      </c>
      <c r="D357" s="9">
        <v>4</v>
      </c>
      <c r="E357" s="9">
        <v>14822</v>
      </c>
      <c r="F357" s="9">
        <v>1</v>
      </c>
      <c r="G357" s="9">
        <v>10189</v>
      </c>
      <c r="H357" s="9">
        <v>5</v>
      </c>
      <c r="I357" s="9">
        <v>29175</v>
      </c>
      <c r="J357" s="9">
        <v>9</v>
      </c>
      <c r="K357" s="9">
        <v>128319</v>
      </c>
      <c r="L357" s="9">
        <v>15</v>
      </c>
      <c r="M357" s="9">
        <v>82594</v>
      </c>
      <c r="N357" s="6"/>
    </row>
    <row r="358" spans="1:14" ht="12.6" customHeight="1">
      <c r="A358" s="8" t="s">
        <v>64</v>
      </c>
      <c r="B358" s="9">
        <v>3</v>
      </c>
      <c r="C358" s="9">
        <v>6798</v>
      </c>
      <c r="D358" s="9">
        <v>5</v>
      </c>
      <c r="E358" s="9">
        <v>13572</v>
      </c>
      <c r="F358" s="9">
        <v>1</v>
      </c>
      <c r="G358" s="9">
        <v>5691</v>
      </c>
      <c r="H358" s="9">
        <v>5</v>
      </c>
      <c r="I358" s="9">
        <v>16121</v>
      </c>
      <c r="J358" s="9">
        <v>20</v>
      </c>
      <c r="K358" s="9">
        <v>857699</v>
      </c>
      <c r="L358" s="9">
        <v>22</v>
      </c>
      <c r="M358" s="9">
        <v>151946</v>
      </c>
      <c r="N358" s="6"/>
    </row>
    <row r="359" spans="1:14" ht="12.6" customHeight="1">
      <c r="A359" s="8" t="s">
        <v>65</v>
      </c>
      <c r="B359" s="9">
        <v>5</v>
      </c>
      <c r="C359" s="9">
        <v>19014</v>
      </c>
      <c r="D359" s="9">
        <v>1</v>
      </c>
      <c r="E359" s="9">
        <v>7247</v>
      </c>
      <c r="F359" s="9">
        <v>1</v>
      </c>
      <c r="G359" s="9">
        <v>12101</v>
      </c>
      <c r="H359" s="9">
        <v>11</v>
      </c>
      <c r="I359" s="9">
        <v>48682</v>
      </c>
      <c r="J359" s="9">
        <v>27</v>
      </c>
      <c r="K359" s="9">
        <v>206642</v>
      </c>
      <c r="L359" s="9">
        <v>33</v>
      </c>
      <c r="M359" s="9">
        <v>178277</v>
      </c>
      <c r="N359" s="6"/>
    </row>
    <row r="360" spans="1:14" ht="12.6" customHeight="1">
      <c r="A360" s="8" t="s">
        <v>66</v>
      </c>
      <c r="B360" s="9">
        <v>3</v>
      </c>
      <c r="C360" s="9">
        <v>11173</v>
      </c>
      <c r="D360" s="9">
        <v>0</v>
      </c>
      <c r="E360" s="9">
        <v>8972</v>
      </c>
      <c r="F360" s="9">
        <v>4</v>
      </c>
      <c r="G360" s="9">
        <v>17763</v>
      </c>
      <c r="H360" s="9">
        <v>23</v>
      </c>
      <c r="I360" s="9">
        <v>742258</v>
      </c>
      <c r="J360" s="9">
        <v>20</v>
      </c>
      <c r="K360" s="9">
        <v>507644</v>
      </c>
      <c r="L360" s="9">
        <v>105</v>
      </c>
      <c r="M360" s="9">
        <v>371214</v>
      </c>
      <c r="N360" s="6"/>
    </row>
    <row r="361" spans="1:14" ht="12.6" customHeight="1">
      <c r="A361" s="8" t="s">
        <v>67</v>
      </c>
      <c r="B361" s="9">
        <v>7</v>
      </c>
      <c r="C361" s="9">
        <v>29558</v>
      </c>
      <c r="D361" s="9">
        <v>9</v>
      </c>
      <c r="E361" s="9">
        <v>25696</v>
      </c>
      <c r="F361" s="9">
        <v>5</v>
      </c>
      <c r="G361" s="9">
        <v>17464</v>
      </c>
      <c r="H361" s="9">
        <v>13</v>
      </c>
      <c r="I361" s="9">
        <v>42553</v>
      </c>
      <c r="J361" s="9">
        <v>32</v>
      </c>
      <c r="K361" s="9">
        <v>236296</v>
      </c>
      <c r="L361" s="9">
        <v>136</v>
      </c>
      <c r="M361" s="9">
        <v>741967</v>
      </c>
      <c r="N361" s="6"/>
    </row>
    <row r="362" spans="1:14" ht="12.6" customHeight="1">
      <c r="A362" s="8" t="s">
        <v>68</v>
      </c>
      <c r="B362" s="9">
        <v>9</v>
      </c>
      <c r="C362" s="9">
        <v>43803</v>
      </c>
      <c r="D362" s="9">
        <v>3</v>
      </c>
      <c r="E362" s="9">
        <v>13019</v>
      </c>
      <c r="F362" s="9">
        <v>5</v>
      </c>
      <c r="G362" s="9">
        <v>12806</v>
      </c>
      <c r="H362" s="9">
        <v>8</v>
      </c>
      <c r="I362" s="9">
        <v>33857</v>
      </c>
      <c r="J362" s="9">
        <v>44</v>
      </c>
      <c r="K362" s="9">
        <v>445662</v>
      </c>
      <c r="L362" s="9">
        <v>64</v>
      </c>
      <c r="M362" s="9">
        <v>427608</v>
      </c>
      <c r="N362" s="6"/>
    </row>
    <row r="363" spans="1:14" ht="12.6" customHeight="1">
      <c r="A363" s="8" t="s">
        <v>69</v>
      </c>
      <c r="B363" s="9">
        <v>6</v>
      </c>
      <c r="C363" s="9">
        <v>10544.3948</v>
      </c>
      <c r="D363" s="9">
        <v>6</v>
      </c>
      <c r="E363" s="9">
        <v>83117.857999999993</v>
      </c>
      <c r="F363" s="9">
        <v>1</v>
      </c>
      <c r="G363" s="9">
        <v>8840.2024000000001</v>
      </c>
      <c r="H363" s="9">
        <v>36</v>
      </c>
      <c r="I363" s="9">
        <v>70106.630499999999</v>
      </c>
      <c r="J363" s="9">
        <v>90</v>
      </c>
      <c r="K363" s="9">
        <v>464691.52409999998</v>
      </c>
      <c r="L363" s="9">
        <v>85</v>
      </c>
      <c r="M363" s="9">
        <v>612825.96459999995</v>
      </c>
      <c r="N363" s="6"/>
    </row>
    <row r="364" spans="1:14" ht="12.6" customHeight="1">
      <c r="A364" s="8" t="s">
        <v>70</v>
      </c>
      <c r="B364" s="9">
        <v>4</v>
      </c>
      <c r="C364" s="9">
        <v>20621.1047</v>
      </c>
      <c r="D364" s="9">
        <v>8</v>
      </c>
      <c r="E364" s="9">
        <v>47630.6636</v>
      </c>
      <c r="F364" s="9">
        <v>5</v>
      </c>
      <c r="G364" s="9">
        <v>9538.0460000000003</v>
      </c>
      <c r="H364" s="9">
        <v>36</v>
      </c>
      <c r="I364" s="9">
        <v>176467.44440000001</v>
      </c>
      <c r="J364" s="9">
        <v>76</v>
      </c>
      <c r="K364" s="9">
        <v>681348.70169999998</v>
      </c>
      <c r="L364" s="9">
        <v>74</v>
      </c>
      <c r="M364" s="9">
        <v>417492.57689999999</v>
      </c>
      <c r="N364" s="6"/>
    </row>
    <row r="365" spans="1:14" ht="12.6" customHeight="1">
      <c r="A365" s="8" t="s">
        <v>71</v>
      </c>
      <c r="B365" s="9">
        <v>8</v>
      </c>
      <c r="C365" s="9">
        <v>20012.412199999999</v>
      </c>
      <c r="D365" s="9">
        <v>2</v>
      </c>
      <c r="E365" s="9">
        <v>32014.125499999998</v>
      </c>
      <c r="F365" s="9">
        <v>0</v>
      </c>
      <c r="G365" s="9">
        <v>2630.7215000000001</v>
      </c>
      <c r="H365" s="9">
        <v>24</v>
      </c>
      <c r="I365" s="9">
        <v>72703.299199999994</v>
      </c>
      <c r="J365" s="9">
        <v>68</v>
      </c>
      <c r="K365" s="9">
        <v>421969.34210000001</v>
      </c>
      <c r="L365" s="9">
        <v>61</v>
      </c>
      <c r="M365" s="9">
        <v>274939.88510000001</v>
      </c>
      <c r="N365" s="6"/>
    </row>
    <row r="366" spans="1:14" ht="12.6" customHeight="1">
      <c r="A366" s="8" t="s">
        <v>72</v>
      </c>
      <c r="B366" s="9">
        <v>9</v>
      </c>
      <c r="C366" s="9">
        <v>19020.9244</v>
      </c>
      <c r="D366" s="9">
        <v>3</v>
      </c>
      <c r="E366" s="9">
        <v>22402.643499999998</v>
      </c>
      <c r="F366" s="9">
        <v>1</v>
      </c>
      <c r="G366" s="9">
        <v>4806.1916000000001</v>
      </c>
      <c r="H366" s="9">
        <v>29</v>
      </c>
      <c r="I366" s="9">
        <v>67453.220199999996</v>
      </c>
      <c r="J366" s="9">
        <v>79</v>
      </c>
      <c r="K366" s="9">
        <v>699395.30260000005</v>
      </c>
      <c r="L366" s="9">
        <v>63</v>
      </c>
      <c r="M366" s="9">
        <v>216886.78589999999</v>
      </c>
      <c r="N366" s="6"/>
    </row>
    <row r="367" spans="1:14" ht="12.6" customHeight="1">
      <c r="A367" s="8" t="s">
        <v>73</v>
      </c>
      <c r="B367" s="9">
        <v>5</v>
      </c>
      <c r="C367" s="9">
        <v>17504.996899999998</v>
      </c>
      <c r="D367" s="9">
        <v>3</v>
      </c>
      <c r="E367" s="9">
        <v>34279.269500000002</v>
      </c>
      <c r="F367" s="9">
        <v>3</v>
      </c>
      <c r="G367" s="9">
        <v>10971.012199999999</v>
      </c>
      <c r="H367" s="9">
        <v>33</v>
      </c>
      <c r="I367" s="9">
        <v>87933.409700000004</v>
      </c>
      <c r="J367" s="9">
        <v>67</v>
      </c>
      <c r="K367" s="9">
        <v>1078710.9443000001</v>
      </c>
      <c r="L367" s="9">
        <v>56</v>
      </c>
      <c r="M367" s="9">
        <v>236949.1342</v>
      </c>
      <c r="N367" s="6"/>
    </row>
    <row r="368" spans="1:14" ht="12.6" customHeight="1">
      <c r="A368" s="8" t="s">
        <v>74</v>
      </c>
      <c r="B368" s="9">
        <v>8</v>
      </c>
      <c r="C368" s="9">
        <v>23702.015599999999</v>
      </c>
      <c r="D368" s="9">
        <v>8</v>
      </c>
      <c r="E368" s="9">
        <v>42909.852899999998</v>
      </c>
      <c r="F368" s="9">
        <v>1</v>
      </c>
      <c r="G368" s="9">
        <v>2598.777</v>
      </c>
      <c r="H368" s="9">
        <v>32</v>
      </c>
      <c r="I368" s="9">
        <v>116347.9656</v>
      </c>
      <c r="J368" s="9">
        <v>41</v>
      </c>
      <c r="K368" s="9">
        <v>524894.29700000002</v>
      </c>
      <c r="L368" s="9">
        <v>39</v>
      </c>
      <c r="M368" s="9">
        <v>347741.08419999998</v>
      </c>
      <c r="N368" s="6"/>
    </row>
    <row r="369" spans="1:14" ht="12.6" customHeight="1">
      <c r="A369" s="8" t="s">
        <v>75</v>
      </c>
      <c r="B369" s="9">
        <v>12</v>
      </c>
      <c r="C369" s="9">
        <v>25181.712200000002</v>
      </c>
      <c r="D369" s="9">
        <v>3</v>
      </c>
      <c r="E369" s="9">
        <v>16329.629199999999</v>
      </c>
      <c r="F369" s="9">
        <v>7</v>
      </c>
      <c r="G369" s="9">
        <v>6935.8032999999996</v>
      </c>
      <c r="H369" s="9">
        <v>47</v>
      </c>
      <c r="I369" s="9">
        <v>99230.121799999994</v>
      </c>
      <c r="J369" s="9">
        <v>132</v>
      </c>
      <c r="K369" s="9">
        <v>5276112.7906999998</v>
      </c>
      <c r="L369" s="9">
        <v>369</v>
      </c>
      <c r="M369" s="9">
        <v>1305723.6359000001</v>
      </c>
      <c r="N369" s="6"/>
    </row>
    <row r="370" spans="1:14" ht="12.6" customHeight="1">
      <c r="A370" s="8" t="s">
        <v>76</v>
      </c>
      <c r="B370" s="9">
        <v>7</v>
      </c>
      <c r="C370" s="9">
        <v>29918.086599999999</v>
      </c>
      <c r="D370" s="9">
        <v>11</v>
      </c>
      <c r="E370" s="9">
        <v>2735425.0468000001</v>
      </c>
      <c r="F370" s="9">
        <v>9</v>
      </c>
      <c r="G370" s="9">
        <v>715820.54469999997</v>
      </c>
      <c r="H370" s="9">
        <v>55</v>
      </c>
      <c r="I370" s="9">
        <v>300380.17580000003</v>
      </c>
      <c r="J370" s="9">
        <v>732</v>
      </c>
      <c r="K370" s="9">
        <v>3118257.0962</v>
      </c>
      <c r="L370" s="9">
        <v>108</v>
      </c>
      <c r="M370" s="9">
        <v>286514.05650000001</v>
      </c>
      <c r="N370" s="6"/>
    </row>
    <row r="371" spans="1:14" ht="12.6" customHeight="1">
      <c r="A371" s="8" t="s">
        <v>77</v>
      </c>
      <c r="B371" s="9">
        <v>15</v>
      </c>
      <c r="C371" s="9">
        <v>124132.4442</v>
      </c>
      <c r="D371" s="9">
        <v>6</v>
      </c>
      <c r="E371" s="9">
        <v>34815.861499999999</v>
      </c>
      <c r="F371" s="9">
        <v>4</v>
      </c>
      <c r="G371" s="9">
        <v>9564.5257000000001</v>
      </c>
      <c r="H371" s="9">
        <v>36</v>
      </c>
      <c r="I371" s="9">
        <v>51157.675799999997</v>
      </c>
      <c r="J371" s="9">
        <v>195</v>
      </c>
      <c r="K371" s="9">
        <v>689034.48479999998</v>
      </c>
      <c r="L371" s="9">
        <v>43</v>
      </c>
      <c r="M371" s="9">
        <v>402309.53350000002</v>
      </c>
      <c r="N371" s="6"/>
    </row>
    <row r="372" spans="1:14" ht="12.6" customHeight="1">
      <c r="A372" s="8" t="s">
        <v>78</v>
      </c>
      <c r="B372" s="9">
        <v>16</v>
      </c>
      <c r="C372" s="9">
        <v>28871.5265</v>
      </c>
      <c r="D372" s="9">
        <v>5</v>
      </c>
      <c r="E372" s="9">
        <v>31318.186000000002</v>
      </c>
      <c r="F372" s="9">
        <v>1</v>
      </c>
      <c r="G372" s="9">
        <v>340.3186</v>
      </c>
      <c r="H372" s="9">
        <v>40</v>
      </c>
      <c r="I372" s="9">
        <v>320589.83279999997</v>
      </c>
      <c r="J372" s="9">
        <v>73</v>
      </c>
      <c r="K372" s="9">
        <v>243725.3075</v>
      </c>
      <c r="L372" s="9">
        <v>54</v>
      </c>
      <c r="M372" s="9">
        <v>51342.914900000003</v>
      </c>
      <c r="N372" s="6"/>
    </row>
    <row r="373" spans="1:14" ht="12.6" customHeight="1">
      <c r="A373" s="8" t="s">
        <v>79</v>
      </c>
      <c r="B373" s="9">
        <v>16</v>
      </c>
      <c r="C373" s="9">
        <v>40934.414499999999</v>
      </c>
      <c r="D373" s="9">
        <v>12</v>
      </c>
      <c r="E373" s="9">
        <v>8385.2325000000001</v>
      </c>
      <c r="F373" s="9">
        <v>6</v>
      </c>
      <c r="G373" s="9">
        <v>23832.437900000001</v>
      </c>
      <c r="H373" s="9">
        <v>35</v>
      </c>
      <c r="I373" s="9">
        <v>132763.68780000001</v>
      </c>
      <c r="J373" s="9">
        <v>169</v>
      </c>
      <c r="K373" s="9">
        <v>350620.69030000002</v>
      </c>
      <c r="L373" s="9">
        <v>74</v>
      </c>
      <c r="M373" s="9">
        <v>51152.1774</v>
      </c>
      <c r="N373" s="6"/>
    </row>
    <row r="374" spans="1:14" ht="12.6" customHeight="1">
      <c r="A374" s="8" t="s">
        <v>80</v>
      </c>
      <c r="B374" s="9">
        <v>33</v>
      </c>
      <c r="C374" s="9">
        <v>40613.3338</v>
      </c>
      <c r="D374" s="9">
        <v>18</v>
      </c>
      <c r="E374" s="9">
        <v>9734.9982999999993</v>
      </c>
      <c r="F374" s="9">
        <v>4</v>
      </c>
      <c r="G374" s="9">
        <v>20231.890599999999</v>
      </c>
      <c r="H374" s="9">
        <v>33</v>
      </c>
      <c r="I374" s="9">
        <v>68678.072899999999</v>
      </c>
      <c r="J374" s="9">
        <v>163</v>
      </c>
      <c r="K374" s="9">
        <v>586697.43539999996</v>
      </c>
      <c r="L374" s="9">
        <v>84</v>
      </c>
      <c r="M374" s="9">
        <v>61351.493600000002</v>
      </c>
      <c r="N374" s="6"/>
    </row>
    <row r="375" spans="1:14" ht="12.6" customHeight="1">
      <c r="A375" s="8" t="s">
        <v>81</v>
      </c>
      <c r="B375" s="9">
        <v>13</v>
      </c>
      <c r="C375" s="9">
        <v>49946.9234</v>
      </c>
      <c r="D375" s="9">
        <v>9</v>
      </c>
      <c r="E375" s="9">
        <v>13053.591200000001</v>
      </c>
      <c r="F375" s="9">
        <v>11</v>
      </c>
      <c r="G375" s="9">
        <v>13189.4984</v>
      </c>
      <c r="H375" s="9">
        <v>14</v>
      </c>
      <c r="I375" s="9">
        <v>37361.939100000003</v>
      </c>
      <c r="J375" s="9">
        <v>234</v>
      </c>
      <c r="K375" s="9">
        <v>616783.78200000001</v>
      </c>
      <c r="L375" s="9">
        <v>33</v>
      </c>
      <c r="M375" s="9">
        <v>45933.153599999998</v>
      </c>
      <c r="N375" s="6"/>
    </row>
    <row r="376" spans="1:14" ht="12.6" customHeight="1">
      <c r="A376" s="8" t="s">
        <v>82</v>
      </c>
      <c r="B376" s="9">
        <v>21</v>
      </c>
      <c r="C376" s="9">
        <v>28972.596699999998</v>
      </c>
      <c r="D376" s="9">
        <v>3</v>
      </c>
      <c r="E376" s="9">
        <v>1074.4963</v>
      </c>
      <c r="F376" s="9">
        <v>8</v>
      </c>
      <c r="G376" s="9">
        <v>25405.932799999999</v>
      </c>
      <c r="H376" s="9">
        <v>31</v>
      </c>
      <c r="I376" s="9">
        <v>115684.743</v>
      </c>
      <c r="J376" s="9">
        <v>266</v>
      </c>
      <c r="K376" s="9">
        <v>778103.88370000001</v>
      </c>
      <c r="L376" s="9">
        <v>31</v>
      </c>
      <c r="M376" s="9">
        <v>105391.3665</v>
      </c>
      <c r="N376" s="6"/>
    </row>
    <row r="377" spans="1:14" ht="12.6" customHeight="1">
      <c r="A377" s="8" t="s">
        <v>83</v>
      </c>
      <c r="B377" s="9">
        <v>22</v>
      </c>
      <c r="C377" s="9">
        <v>17984.636600000002</v>
      </c>
      <c r="D377" s="9">
        <v>9</v>
      </c>
      <c r="E377" s="9">
        <v>11972.8745</v>
      </c>
      <c r="F377" s="9">
        <v>6</v>
      </c>
      <c r="G377" s="9">
        <v>27941.812099999999</v>
      </c>
      <c r="H377" s="9">
        <v>36</v>
      </c>
      <c r="I377" s="9">
        <v>109842.8119</v>
      </c>
      <c r="J377" s="9">
        <v>226</v>
      </c>
      <c r="K377" s="9">
        <v>826747.02740000002</v>
      </c>
      <c r="L377" s="9">
        <v>27</v>
      </c>
      <c r="M377" s="9">
        <v>128897.1725</v>
      </c>
      <c r="N377" s="6"/>
    </row>
    <row r="378" spans="1:14" ht="12.6" customHeight="1">
      <c r="A378" s="8" t="s">
        <v>84</v>
      </c>
      <c r="B378" s="9">
        <v>25</v>
      </c>
      <c r="C378" s="9">
        <v>56415.316200000001</v>
      </c>
      <c r="D378" s="9">
        <v>7</v>
      </c>
      <c r="E378" s="9">
        <v>10747.833500000001</v>
      </c>
      <c r="F378" s="9">
        <v>4</v>
      </c>
      <c r="G378" s="9">
        <v>5228.7398000000003</v>
      </c>
      <c r="H378" s="9">
        <v>22</v>
      </c>
      <c r="I378" s="9">
        <v>124322.27039999999</v>
      </c>
      <c r="J378" s="9">
        <v>141</v>
      </c>
      <c r="K378" s="9">
        <v>271249.11339999997</v>
      </c>
      <c r="L378" s="9">
        <v>39</v>
      </c>
      <c r="M378" s="9">
        <v>248576.85029999999</v>
      </c>
      <c r="N378" s="6"/>
    </row>
    <row r="379" spans="1:14" ht="12.6" customHeight="1">
      <c r="A379" s="8" t="s">
        <v>85</v>
      </c>
      <c r="B379" s="9">
        <v>13</v>
      </c>
      <c r="C379" s="9">
        <v>33155.086499999998</v>
      </c>
      <c r="D379" s="9">
        <v>3</v>
      </c>
      <c r="E379" s="9">
        <v>1489.1723999999999</v>
      </c>
      <c r="F379" s="9">
        <v>17</v>
      </c>
      <c r="G379" s="9">
        <v>60816.367599999998</v>
      </c>
      <c r="H379" s="9">
        <v>26</v>
      </c>
      <c r="I379" s="9">
        <v>54633.9424</v>
      </c>
      <c r="J379" s="9">
        <v>109</v>
      </c>
      <c r="K379" s="9">
        <v>3631819.4586999998</v>
      </c>
      <c r="L379" s="9">
        <v>31</v>
      </c>
      <c r="M379" s="9">
        <v>55953.242100000003</v>
      </c>
      <c r="N379" s="6"/>
    </row>
    <row r="380" spans="1:14" ht="12.6" customHeight="1">
      <c r="A380" s="8" t="s">
        <v>86</v>
      </c>
      <c r="B380" s="9">
        <v>14</v>
      </c>
      <c r="C380" s="9">
        <v>30697.672600000002</v>
      </c>
      <c r="D380" s="9">
        <v>7</v>
      </c>
      <c r="E380" s="9">
        <v>67011.101999999999</v>
      </c>
      <c r="F380" s="9">
        <v>2</v>
      </c>
      <c r="G380" s="9">
        <v>13482.931200000001</v>
      </c>
      <c r="H380" s="9">
        <v>12</v>
      </c>
      <c r="I380" s="9">
        <v>38346.229899999998</v>
      </c>
      <c r="J380" s="9">
        <v>92</v>
      </c>
      <c r="K380" s="9">
        <v>2134174.0408999999</v>
      </c>
      <c r="L380" s="9">
        <v>29</v>
      </c>
      <c r="M380" s="9">
        <v>140675.67509999999</v>
      </c>
      <c r="N380" s="6"/>
    </row>
    <row r="381" spans="1:14" ht="12.6" customHeight="1">
      <c r="A381" s="8" t="s">
        <v>87</v>
      </c>
      <c r="B381" s="9">
        <v>281</v>
      </c>
      <c r="C381" s="9">
        <v>758110.59840000002</v>
      </c>
      <c r="D381" s="9">
        <v>260</v>
      </c>
      <c r="E381" s="9">
        <v>3599262.4372</v>
      </c>
      <c r="F381" s="9">
        <v>108</v>
      </c>
      <c r="G381" s="9">
        <v>1087994.7534</v>
      </c>
      <c r="H381" s="9">
        <v>1047</v>
      </c>
      <c r="I381" s="9">
        <v>3989625.4731999999</v>
      </c>
      <c r="J381" s="9">
        <v>3114</v>
      </c>
      <c r="K381" s="9">
        <v>24872678.222800002</v>
      </c>
      <c r="L381" s="9">
        <v>1690</v>
      </c>
      <c r="M381" s="9">
        <v>7014309.7028000001</v>
      </c>
      <c r="N381" s="6"/>
    </row>
    <row r="382" spans="1:14" ht="12.6" customHeight="1">
      <c r="A382" s="8" t="s">
        <v>88</v>
      </c>
      <c r="B382" s="9">
        <v>1</v>
      </c>
      <c r="C382" s="9">
        <v>3026.7881000000002</v>
      </c>
      <c r="D382" s="9">
        <v>4</v>
      </c>
      <c r="E382" s="9">
        <v>1232.7956999999999</v>
      </c>
      <c r="F382" s="9">
        <v>0</v>
      </c>
      <c r="G382" s="9">
        <v>3867.1248000000001</v>
      </c>
      <c r="H382" s="9">
        <v>6</v>
      </c>
      <c r="I382" s="9">
        <v>16098.703100000001</v>
      </c>
      <c r="J382" s="9">
        <v>30</v>
      </c>
      <c r="K382" s="9">
        <v>1751211.6439</v>
      </c>
      <c r="L382" s="9">
        <v>10</v>
      </c>
      <c r="M382" s="9">
        <v>66616.435800000007</v>
      </c>
      <c r="N382" s="6"/>
    </row>
    <row r="383" spans="1:14" ht="12.6" customHeight="1">
      <c r="A383" s="10" t="s">
        <v>89</v>
      </c>
      <c r="B383" s="9">
        <v>0</v>
      </c>
      <c r="C383" s="9">
        <v>61.910499999999999</v>
      </c>
      <c r="D383" s="9">
        <v>0</v>
      </c>
      <c r="E383" s="9">
        <v>0</v>
      </c>
      <c r="F383" s="9">
        <v>0</v>
      </c>
      <c r="G383" s="9">
        <v>0</v>
      </c>
      <c r="H383" s="9">
        <v>1</v>
      </c>
      <c r="I383" s="9">
        <v>17</v>
      </c>
      <c r="J383" s="9">
        <v>5</v>
      </c>
      <c r="K383" s="9">
        <v>1636968.2291000001</v>
      </c>
      <c r="L383" s="9">
        <v>2</v>
      </c>
      <c r="M383" s="9">
        <v>537.07219999999995</v>
      </c>
      <c r="N383" s="6"/>
    </row>
    <row r="384" spans="1:14" ht="12.6" customHeight="1">
      <c r="A384" s="10" t="s">
        <v>90</v>
      </c>
      <c r="B384" s="9">
        <v>1</v>
      </c>
      <c r="C384" s="9">
        <v>1366.9079999999999</v>
      </c>
      <c r="D384" s="9">
        <v>1</v>
      </c>
      <c r="E384" s="9">
        <v>61285.292699999998</v>
      </c>
      <c r="F384" s="9">
        <v>1</v>
      </c>
      <c r="G384" s="9">
        <v>4.5667</v>
      </c>
      <c r="H384" s="9">
        <v>0</v>
      </c>
      <c r="I384" s="9">
        <v>1830.6219000000001</v>
      </c>
      <c r="J384" s="9">
        <v>8</v>
      </c>
      <c r="K384" s="9">
        <v>56655.1587</v>
      </c>
      <c r="L384" s="9">
        <v>2</v>
      </c>
      <c r="M384" s="9">
        <v>2107.1684</v>
      </c>
      <c r="N384" s="6"/>
    </row>
    <row r="385" spans="1:15" ht="12.6" customHeight="1">
      <c r="A385" s="10" t="s">
        <v>91</v>
      </c>
      <c r="B385" s="9">
        <v>1</v>
      </c>
      <c r="C385" s="9">
        <v>91.227000000000004</v>
      </c>
      <c r="D385" s="9">
        <v>1</v>
      </c>
      <c r="E385" s="9">
        <v>1874.4869000000001</v>
      </c>
      <c r="F385" s="9">
        <v>0</v>
      </c>
      <c r="G385" s="9">
        <v>0</v>
      </c>
      <c r="H385" s="9">
        <v>0</v>
      </c>
      <c r="I385" s="9">
        <v>0</v>
      </c>
      <c r="J385" s="9">
        <v>8</v>
      </c>
      <c r="K385" s="9">
        <v>92298.6014</v>
      </c>
      <c r="L385" s="9">
        <v>2</v>
      </c>
      <c r="M385" s="9">
        <v>127.2679</v>
      </c>
      <c r="N385" s="6"/>
    </row>
    <row r="386" spans="1:15" ht="12.6" customHeight="1">
      <c r="A386" s="10" t="s">
        <v>92</v>
      </c>
      <c r="B386" s="9">
        <v>2</v>
      </c>
      <c r="C386" s="9">
        <v>19305.754300000001</v>
      </c>
      <c r="D386" s="9">
        <v>0</v>
      </c>
      <c r="E386" s="9">
        <v>0</v>
      </c>
      <c r="F386" s="9">
        <v>0</v>
      </c>
      <c r="G386" s="9">
        <v>7371.5447000000004</v>
      </c>
      <c r="H386" s="9">
        <v>2</v>
      </c>
      <c r="I386" s="9">
        <v>1787.5020999999999</v>
      </c>
      <c r="J386" s="9">
        <v>9</v>
      </c>
      <c r="K386" s="9">
        <v>114580.9372</v>
      </c>
      <c r="L386" s="9">
        <v>6</v>
      </c>
      <c r="M386" s="9">
        <v>43559.072099999998</v>
      </c>
      <c r="N386" s="6"/>
    </row>
    <row r="387" spans="1:15" ht="12.6" customHeight="1">
      <c r="A387" s="10" t="s">
        <v>93</v>
      </c>
      <c r="B387" s="9">
        <v>0</v>
      </c>
      <c r="C387" s="9">
        <v>0</v>
      </c>
      <c r="D387" s="9">
        <v>0</v>
      </c>
      <c r="E387" s="9">
        <v>0</v>
      </c>
      <c r="F387" s="9">
        <v>1</v>
      </c>
      <c r="G387" s="9">
        <v>261.70589999999999</v>
      </c>
      <c r="H387" s="9">
        <v>1</v>
      </c>
      <c r="I387" s="9">
        <v>20</v>
      </c>
      <c r="J387" s="9">
        <v>6</v>
      </c>
      <c r="K387" s="9">
        <v>8219.2230999999992</v>
      </c>
      <c r="L387" s="9">
        <v>4</v>
      </c>
      <c r="M387" s="9">
        <v>13669.4328</v>
      </c>
      <c r="N387" s="6"/>
    </row>
    <row r="388" spans="1:15" ht="12.6" customHeight="1">
      <c r="A388" s="10" t="s">
        <v>94</v>
      </c>
      <c r="B388" s="9">
        <v>2</v>
      </c>
      <c r="C388" s="9">
        <v>2732.7671</v>
      </c>
      <c r="D388" s="9">
        <v>0</v>
      </c>
      <c r="E388" s="9">
        <v>0</v>
      </c>
      <c r="F388" s="9">
        <v>0</v>
      </c>
      <c r="G388" s="9">
        <v>0</v>
      </c>
      <c r="H388" s="9">
        <v>1</v>
      </c>
      <c r="I388" s="9">
        <v>2919.2640999999999</v>
      </c>
      <c r="J388" s="9">
        <v>17</v>
      </c>
      <c r="K388" s="9">
        <v>70172.728099999993</v>
      </c>
      <c r="L388" s="9">
        <v>1</v>
      </c>
      <c r="M388" s="9">
        <v>1829.1267</v>
      </c>
      <c r="N388" s="6"/>
    </row>
    <row r="389" spans="1:15" ht="12.6" customHeight="1">
      <c r="A389" s="10" t="s">
        <v>95</v>
      </c>
      <c r="B389" s="9">
        <v>2</v>
      </c>
      <c r="C389" s="9">
        <v>2546.0237999999999</v>
      </c>
      <c r="D389" s="9">
        <v>1</v>
      </c>
      <c r="E389" s="9">
        <v>915.91909999999996</v>
      </c>
      <c r="F389" s="9">
        <v>0</v>
      </c>
      <c r="G389" s="9">
        <v>39.024799999999999</v>
      </c>
      <c r="H389" s="9">
        <v>1</v>
      </c>
      <c r="I389" s="9">
        <v>13482.5908</v>
      </c>
      <c r="J389" s="9">
        <v>7</v>
      </c>
      <c r="K389" s="9">
        <v>13310.0951</v>
      </c>
      <c r="L389" s="9">
        <v>3</v>
      </c>
      <c r="M389" s="9">
        <v>6992.2040999999999</v>
      </c>
      <c r="N389" s="6"/>
    </row>
    <row r="390" spans="1:15" ht="12.6" customHeight="1">
      <c r="A390" s="10" t="s">
        <v>96</v>
      </c>
      <c r="B390" s="9">
        <v>5</v>
      </c>
      <c r="C390" s="9">
        <v>1628.2043000000001</v>
      </c>
      <c r="D390" s="9">
        <v>0</v>
      </c>
      <c r="E390" s="9">
        <v>1702.6076</v>
      </c>
      <c r="F390" s="9">
        <v>0</v>
      </c>
      <c r="G390" s="9">
        <v>1938.9643000000001</v>
      </c>
      <c r="H390" s="9">
        <v>1</v>
      </c>
      <c r="I390" s="9">
        <v>2207.5479</v>
      </c>
      <c r="J390" s="9">
        <v>7</v>
      </c>
      <c r="K390" s="9">
        <v>27725.653399999999</v>
      </c>
      <c r="L390" s="9">
        <v>1</v>
      </c>
      <c r="M390" s="9">
        <v>5774.9673000000003</v>
      </c>
      <c r="N390" s="6"/>
    </row>
    <row r="391" spans="1:15" ht="12.6" customHeight="1">
      <c r="A391" s="8" t="s">
        <v>97</v>
      </c>
      <c r="B391" s="9">
        <v>5</v>
      </c>
      <c r="C391" s="9">
        <v>1085.5771</v>
      </c>
      <c r="D391" s="9">
        <v>1</v>
      </c>
      <c r="E391" s="9">
        <v>13996.2345</v>
      </c>
      <c r="F391" s="9">
        <v>0</v>
      </c>
      <c r="G391" s="9">
        <v>0</v>
      </c>
      <c r="H391" s="9">
        <v>4</v>
      </c>
      <c r="I391" s="9">
        <v>5760.4105</v>
      </c>
      <c r="J391" s="9">
        <v>22</v>
      </c>
      <c r="K391" s="9">
        <v>135479.15299999999</v>
      </c>
      <c r="L391" s="9">
        <v>16</v>
      </c>
      <c r="M391" s="9">
        <v>20113.352800000001</v>
      </c>
      <c r="N391" s="6"/>
    </row>
    <row r="392" spans="1:15" ht="12.6" customHeight="1">
      <c r="A392" s="10" t="s">
        <v>98</v>
      </c>
      <c r="B392" s="9">
        <v>0</v>
      </c>
      <c r="C392" s="9">
        <v>0</v>
      </c>
      <c r="D392" s="9">
        <v>0</v>
      </c>
      <c r="E392" s="9">
        <v>10795.195400000001</v>
      </c>
      <c r="F392" s="9">
        <v>0</v>
      </c>
      <c r="G392" s="9">
        <v>0</v>
      </c>
      <c r="H392" s="9">
        <v>0</v>
      </c>
      <c r="I392" s="9">
        <v>1289.1433999999999</v>
      </c>
      <c r="J392" s="9">
        <v>7</v>
      </c>
      <c r="K392" s="9">
        <v>12348.3711</v>
      </c>
      <c r="L392" s="9">
        <v>1</v>
      </c>
      <c r="M392" s="9">
        <v>1063.6341</v>
      </c>
      <c r="N392" s="6"/>
    </row>
    <row r="393" spans="1:15" ht="12.6" customHeight="1">
      <c r="A393" s="10" t="s">
        <v>99</v>
      </c>
      <c r="B393" s="9">
        <v>2</v>
      </c>
      <c r="C393" s="9">
        <v>222</v>
      </c>
      <c r="D393" s="9">
        <v>0</v>
      </c>
      <c r="E393" s="9">
        <v>27.631399999999999</v>
      </c>
      <c r="F393" s="9">
        <v>0</v>
      </c>
      <c r="G393" s="9">
        <v>0</v>
      </c>
      <c r="H393" s="9">
        <v>0</v>
      </c>
      <c r="I393" s="9">
        <v>328.41719999999998</v>
      </c>
      <c r="J393" s="9">
        <v>2</v>
      </c>
      <c r="K393" s="9">
        <v>3704.3721</v>
      </c>
      <c r="L393" s="9">
        <v>6</v>
      </c>
      <c r="M393" s="9">
        <v>5136.5934999999999</v>
      </c>
      <c r="N393" s="6"/>
    </row>
    <row r="394" spans="1:15" ht="12.6" customHeight="1">
      <c r="A394" s="10" t="s">
        <v>100</v>
      </c>
      <c r="B394" s="9">
        <v>2</v>
      </c>
      <c r="C394" s="9">
        <v>234.11080000000001</v>
      </c>
      <c r="D394" s="9">
        <v>0</v>
      </c>
      <c r="E394" s="9">
        <v>1124.4282000000001</v>
      </c>
      <c r="F394" s="9">
        <v>0</v>
      </c>
      <c r="G394" s="9">
        <v>0</v>
      </c>
      <c r="H394" s="9">
        <v>1</v>
      </c>
      <c r="I394" s="9">
        <v>193.691</v>
      </c>
      <c r="J394" s="9">
        <v>4</v>
      </c>
      <c r="K394" s="9">
        <v>41275.021000000001</v>
      </c>
      <c r="L394" s="9">
        <v>1</v>
      </c>
      <c r="M394" s="9">
        <v>1875.4565</v>
      </c>
      <c r="N394" s="6"/>
    </row>
    <row r="395" spans="1:15" ht="12.6" customHeight="1">
      <c r="A395" s="10" t="s">
        <v>101</v>
      </c>
      <c r="B395" s="9">
        <v>1</v>
      </c>
      <c r="C395" s="9">
        <v>629.46630000000005</v>
      </c>
      <c r="D395" s="9">
        <v>1</v>
      </c>
      <c r="E395" s="9">
        <v>2048.9794999999999</v>
      </c>
      <c r="F395" s="9">
        <v>0</v>
      </c>
      <c r="G395" s="9">
        <v>0</v>
      </c>
      <c r="H395" s="9">
        <v>2</v>
      </c>
      <c r="I395" s="9">
        <v>332.00819999999999</v>
      </c>
      <c r="J395" s="9">
        <v>4</v>
      </c>
      <c r="K395" s="9">
        <v>60142.616800000003</v>
      </c>
      <c r="L395" s="9">
        <v>6</v>
      </c>
      <c r="M395" s="9">
        <v>8398.9930000000004</v>
      </c>
      <c r="N395" s="6"/>
    </row>
    <row r="396" spans="1:15" ht="12.6" customHeight="1">
      <c r="A396" s="10" t="s">
        <v>89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3617.1507000000001</v>
      </c>
      <c r="J396" s="9">
        <v>5</v>
      </c>
      <c r="K396" s="9">
        <v>18008.772000000001</v>
      </c>
      <c r="L396" s="9">
        <v>2</v>
      </c>
      <c r="M396" s="9">
        <v>3638.6756999999998</v>
      </c>
      <c r="N396" s="6"/>
    </row>
    <row r="397" spans="1:15" ht="22.5" customHeight="1">
      <c r="A397" s="11" t="s">
        <v>102</v>
      </c>
      <c r="B397" s="9">
        <v>4</v>
      </c>
      <c r="C397" s="9">
        <v>-1941.211</v>
      </c>
      <c r="D397" s="9">
        <v>-3</v>
      </c>
      <c r="E397" s="9">
        <v>12763.4388</v>
      </c>
      <c r="F397" s="9">
        <v>0</v>
      </c>
      <c r="G397" s="9">
        <v>-3867.1248000000001</v>
      </c>
      <c r="H397" s="9">
        <v>-2</v>
      </c>
      <c r="I397" s="9">
        <v>-10338.292600000001</v>
      </c>
      <c r="J397" s="9">
        <v>-8</v>
      </c>
      <c r="K397" s="9">
        <v>-1615732.4909000001</v>
      </c>
      <c r="L397" s="9">
        <v>6</v>
      </c>
      <c r="M397" s="9">
        <v>-46503.082999999999</v>
      </c>
      <c r="N397" s="6"/>
    </row>
    <row r="398" spans="1:15" ht="22.5" customHeight="1">
      <c r="A398" s="106" t="s">
        <v>103</v>
      </c>
      <c r="B398" s="107">
        <v>400</v>
      </c>
      <c r="C398" s="107">
        <v>-64.134354169028214</v>
      </c>
      <c r="D398" s="107">
        <v>-75</v>
      </c>
      <c r="E398" s="107">
        <v>1035.3247338549284</v>
      </c>
      <c r="F398" s="107">
        <v>0</v>
      </c>
      <c r="G398" s="107">
        <v>-100</v>
      </c>
      <c r="H398" s="107">
        <v>-33.3333333333333</v>
      </c>
      <c r="I398" s="107">
        <v>-64.218170468650982</v>
      </c>
      <c r="J398" s="107">
        <v>-26.6666666666667</v>
      </c>
      <c r="K398" s="107">
        <v>-92.263690486988551</v>
      </c>
      <c r="L398" s="107">
        <v>60</v>
      </c>
      <c r="M398" s="107">
        <v>-69.807221658652594</v>
      </c>
      <c r="N398" s="6"/>
      <c r="O398" s="17"/>
    </row>
    <row r="399" spans="1:15" ht="33.75" customHeight="1">
      <c r="A399" s="11" t="s">
        <v>161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"/>
    </row>
    <row r="400" spans="1:15" ht="11.25" customHeight="1">
      <c r="A400" s="14" t="s">
        <v>104</v>
      </c>
      <c r="B400" s="9">
        <v>286</v>
      </c>
      <c r="C400" s="9">
        <v>759196.17550000001</v>
      </c>
      <c r="D400" s="9">
        <v>261</v>
      </c>
      <c r="E400" s="9">
        <v>3613258.6716999998</v>
      </c>
      <c r="F400" s="9">
        <v>108</v>
      </c>
      <c r="G400" s="9">
        <v>1087994.7534</v>
      </c>
      <c r="H400" s="9">
        <v>1051</v>
      </c>
      <c r="I400" s="9">
        <v>3995385.8837000001</v>
      </c>
      <c r="J400" s="9">
        <v>3136</v>
      </c>
      <c r="K400" s="9">
        <v>25008157.375799999</v>
      </c>
      <c r="L400" s="9">
        <v>1706</v>
      </c>
      <c r="M400" s="9">
        <v>7034423.0555999996</v>
      </c>
      <c r="N400" s="6"/>
    </row>
    <row r="405" spans="1:14" ht="11.25" customHeight="1">
      <c r="A405" s="3" t="s">
        <v>455</v>
      </c>
      <c r="B405" s="19" t="s">
        <v>465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4" ht="11.25" customHeight="1">
      <c r="A406" s="5" t="s">
        <v>457</v>
      </c>
      <c r="B406" s="19" t="s">
        <v>466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4" ht="11.25" customHeight="1">
      <c r="L407" s="2" t="s">
        <v>4</v>
      </c>
    </row>
    <row r="408" spans="1:14" ht="22.5" customHeight="1">
      <c r="A408" s="6" t="s">
        <v>236</v>
      </c>
      <c r="B408" s="24" t="s">
        <v>239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6"/>
    </row>
    <row r="409" spans="1:14" ht="22.5" customHeight="1">
      <c r="A409" s="11" t="s">
        <v>240</v>
      </c>
      <c r="B409" s="19" t="s">
        <v>243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4" ht="11.25" customHeight="1">
      <c r="B410" s="21" t="s">
        <v>164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6"/>
    </row>
    <row r="411" spans="1:14" ht="22.5" customHeight="1">
      <c r="B411" s="24" t="s">
        <v>292</v>
      </c>
      <c r="C411" s="24"/>
      <c r="D411" s="24" t="s">
        <v>293</v>
      </c>
      <c r="E411" s="24"/>
      <c r="F411" s="24" t="s">
        <v>294</v>
      </c>
      <c r="G411" s="24"/>
      <c r="H411" s="24" t="s">
        <v>295</v>
      </c>
      <c r="I411" s="24"/>
      <c r="J411" s="24" t="s">
        <v>296</v>
      </c>
      <c r="K411" s="24"/>
      <c r="L411" s="24" t="s">
        <v>297</v>
      </c>
      <c r="M411" s="24"/>
      <c r="N411" s="6"/>
    </row>
    <row r="412" spans="1:14" ht="33.75" customHeight="1">
      <c r="B412" s="22" t="s">
        <v>298</v>
      </c>
      <c r="C412" s="22"/>
      <c r="D412" s="22" t="s">
        <v>299</v>
      </c>
      <c r="E412" s="22"/>
      <c r="F412" s="22" t="s">
        <v>300</v>
      </c>
      <c r="G412" s="22"/>
      <c r="H412" s="22" t="s">
        <v>301</v>
      </c>
      <c r="I412" s="22"/>
      <c r="J412" s="22" t="s">
        <v>302</v>
      </c>
      <c r="K412" s="22"/>
      <c r="L412" s="22" t="s">
        <v>303</v>
      </c>
      <c r="M412" s="22"/>
      <c r="N412" s="6"/>
    </row>
    <row r="413" spans="1:14" ht="11.25" customHeight="1">
      <c r="B413" s="23" t="s">
        <v>158</v>
      </c>
      <c r="C413" s="23"/>
      <c r="D413" s="23" t="s">
        <v>158</v>
      </c>
      <c r="E413" s="23"/>
      <c r="F413" s="23" t="s">
        <v>158</v>
      </c>
      <c r="G413" s="23"/>
      <c r="H413" s="23" t="s">
        <v>158</v>
      </c>
      <c r="I413" s="23"/>
      <c r="J413" s="23" t="s">
        <v>158</v>
      </c>
      <c r="K413" s="23"/>
      <c r="L413" s="23" t="s">
        <v>158</v>
      </c>
      <c r="M413" s="23"/>
      <c r="N413" s="6"/>
    </row>
    <row r="414" spans="1:14" ht="10.5" customHeight="1">
      <c r="A414" s="2" t="s">
        <v>15</v>
      </c>
      <c r="B414" s="2" t="s">
        <v>159</v>
      </c>
      <c r="C414" s="2" t="s">
        <v>160</v>
      </c>
      <c r="D414" s="2" t="s">
        <v>159</v>
      </c>
      <c r="E414" s="2" t="s">
        <v>160</v>
      </c>
      <c r="F414" s="2" t="s">
        <v>159</v>
      </c>
      <c r="G414" s="2" t="s">
        <v>160</v>
      </c>
      <c r="H414" s="2" t="s">
        <v>159</v>
      </c>
      <c r="I414" s="2" t="s">
        <v>160</v>
      </c>
      <c r="J414" s="2" t="s">
        <v>159</v>
      </c>
      <c r="K414" s="2" t="s">
        <v>160</v>
      </c>
      <c r="L414" s="2" t="s">
        <v>159</v>
      </c>
      <c r="M414" s="2" t="s">
        <v>160</v>
      </c>
      <c r="N414" s="6"/>
    </row>
    <row r="415" spans="1:14" ht="11.25" customHeight="1">
      <c r="A415" s="4" t="s">
        <v>18</v>
      </c>
      <c r="B415" s="4" t="s">
        <v>19</v>
      </c>
      <c r="C415" s="4" t="s">
        <v>20</v>
      </c>
      <c r="D415" s="4" t="s">
        <v>19</v>
      </c>
      <c r="E415" s="4" t="s">
        <v>20</v>
      </c>
      <c r="F415" s="4" t="s">
        <v>19</v>
      </c>
      <c r="G415" s="4" t="s">
        <v>20</v>
      </c>
      <c r="H415" s="4" t="s">
        <v>19</v>
      </c>
      <c r="I415" s="4" t="s">
        <v>20</v>
      </c>
      <c r="J415" s="4" t="s">
        <v>19</v>
      </c>
      <c r="K415" s="4" t="s">
        <v>20</v>
      </c>
      <c r="L415" s="4" t="s">
        <v>19</v>
      </c>
      <c r="M415" s="4" t="s">
        <v>20</v>
      </c>
      <c r="N415" s="6"/>
    </row>
    <row r="416" spans="1:14" ht="12.6" customHeight="1">
      <c r="A416" s="8" t="s">
        <v>21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6"/>
    </row>
    <row r="417" spans="1:14" ht="12.6" customHeight="1">
      <c r="A417" s="8" t="s">
        <v>22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6"/>
    </row>
    <row r="418" spans="1:14" ht="12.6" customHeight="1">
      <c r="A418" s="8" t="s">
        <v>23</v>
      </c>
      <c r="B418" s="9">
        <v>0</v>
      </c>
      <c r="C418" s="9">
        <v>0</v>
      </c>
      <c r="D418" s="9">
        <v>1</v>
      </c>
      <c r="E418" s="9">
        <v>50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6"/>
    </row>
    <row r="419" spans="1:14" ht="12.6" customHeight="1">
      <c r="A419" s="8" t="s">
        <v>24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6"/>
    </row>
    <row r="420" spans="1:14" ht="12.6" customHeight="1">
      <c r="A420" s="8" t="s">
        <v>25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6"/>
    </row>
    <row r="421" spans="1:14" ht="12.6" customHeight="1">
      <c r="A421" s="8" t="s">
        <v>26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6"/>
    </row>
    <row r="422" spans="1:14" ht="12.6" customHeight="1">
      <c r="A422" s="8" t="s">
        <v>27</v>
      </c>
      <c r="B422" s="9">
        <v>2</v>
      </c>
      <c r="C422" s="9">
        <v>1043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6"/>
    </row>
    <row r="423" spans="1:14" ht="12.6" customHeight="1">
      <c r="A423" s="8" t="s">
        <v>28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6"/>
    </row>
    <row r="424" spans="1:14" ht="12.6" customHeight="1">
      <c r="A424" s="8" t="s">
        <v>29</v>
      </c>
      <c r="B424" s="9">
        <v>0</v>
      </c>
      <c r="C424" s="9">
        <v>0</v>
      </c>
      <c r="D424" s="9">
        <v>1</v>
      </c>
      <c r="E424" s="9">
        <v>243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4" ht="12.6" customHeight="1">
      <c r="A425" s="8" t="s">
        <v>30</v>
      </c>
      <c r="B425" s="9">
        <v>2</v>
      </c>
      <c r="C425" s="9">
        <v>1156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4" ht="12.6" customHeight="1">
      <c r="A426" s="8" t="s">
        <v>31</v>
      </c>
      <c r="B426" s="9">
        <v>4</v>
      </c>
      <c r="C426" s="9">
        <v>851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4" ht="12.6" customHeight="1">
      <c r="A427" s="8" t="s">
        <v>32</v>
      </c>
      <c r="B427" s="9">
        <v>1</v>
      </c>
      <c r="C427" s="9">
        <v>625</v>
      </c>
      <c r="D427" s="9">
        <v>2</v>
      </c>
      <c r="E427" s="9">
        <v>354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4" ht="12.6" customHeight="1">
      <c r="A428" s="8" t="s">
        <v>33</v>
      </c>
      <c r="B428" s="9">
        <v>2</v>
      </c>
      <c r="C428" s="9">
        <v>728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4" ht="12.6" customHeight="1">
      <c r="A429" s="8" t="s">
        <v>34</v>
      </c>
      <c r="B429" s="9">
        <v>4</v>
      </c>
      <c r="C429" s="9">
        <v>20808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4" ht="12.6" customHeight="1">
      <c r="A430" s="8" t="s">
        <v>35</v>
      </c>
      <c r="B430" s="9">
        <v>17</v>
      </c>
      <c r="C430" s="9">
        <v>15204</v>
      </c>
      <c r="D430" s="9">
        <v>2</v>
      </c>
      <c r="E430" s="9">
        <v>300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4" ht="12.6" customHeight="1">
      <c r="A431" s="8" t="s">
        <v>36</v>
      </c>
      <c r="B431" s="9">
        <v>23</v>
      </c>
      <c r="C431" s="9">
        <v>12534</v>
      </c>
      <c r="D431" s="9">
        <v>6</v>
      </c>
      <c r="E431" s="9">
        <v>4154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4" ht="12.6" customHeight="1">
      <c r="A432" s="8" t="s">
        <v>37</v>
      </c>
      <c r="B432" s="9">
        <v>21</v>
      </c>
      <c r="C432" s="9">
        <v>26615</v>
      </c>
      <c r="D432" s="9">
        <v>7</v>
      </c>
      <c r="E432" s="9">
        <v>1596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2.6" customHeight="1">
      <c r="A433" s="8" t="s">
        <v>38</v>
      </c>
      <c r="B433" s="9">
        <v>31</v>
      </c>
      <c r="C433" s="9">
        <v>63815</v>
      </c>
      <c r="D433" s="9">
        <v>10</v>
      </c>
      <c r="E433" s="9">
        <v>2664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2.6" customHeight="1">
      <c r="A434" s="8" t="s">
        <v>39</v>
      </c>
      <c r="B434" s="9">
        <v>26</v>
      </c>
      <c r="C434" s="9">
        <v>73051</v>
      </c>
      <c r="D434" s="9">
        <v>5</v>
      </c>
      <c r="E434" s="9">
        <v>3065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2.6" customHeight="1">
      <c r="A435" s="8" t="s">
        <v>40</v>
      </c>
      <c r="B435" s="9">
        <v>10</v>
      </c>
      <c r="C435" s="9">
        <v>31071</v>
      </c>
      <c r="D435" s="9">
        <v>5</v>
      </c>
      <c r="E435" s="9">
        <v>2163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2.6" customHeight="1">
      <c r="A436" s="8" t="s">
        <v>41</v>
      </c>
      <c r="B436" s="9">
        <v>18</v>
      </c>
      <c r="C436" s="9">
        <v>19363</v>
      </c>
      <c r="D436" s="9">
        <v>4</v>
      </c>
      <c r="E436" s="9">
        <v>39842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2.6" customHeight="1">
      <c r="A437" s="8" t="s">
        <v>42</v>
      </c>
      <c r="B437" s="9">
        <v>44</v>
      </c>
      <c r="C437" s="9">
        <v>72822</v>
      </c>
      <c r="D437" s="9">
        <v>18</v>
      </c>
      <c r="E437" s="9">
        <v>43160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2.6" customHeight="1">
      <c r="A438" s="8" t="s">
        <v>43</v>
      </c>
      <c r="B438" s="9">
        <v>28</v>
      </c>
      <c r="C438" s="9">
        <v>67781</v>
      </c>
      <c r="D438" s="9">
        <v>10</v>
      </c>
      <c r="E438" s="9">
        <v>7891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2.6" customHeight="1">
      <c r="A439" s="8" t="s">
        <v>44</v>
      </c>
      <c r="B439" s="9">
        <v>7</v>
      </c>
      <c r="C439" s="9">
        <v>23357</v>
      </c>
      <c r="D439" s="9">
        <v>4</v>
      </c>
      <c r="E439" s="9">
        <v>3726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2.6" customHeight="1">
      <c r="A440" s="8" t="s">
        <v>45</v>
      </c>
      <c r="B440" s="9">
        <v>13</v>
      </c>
      <c r="C440" s="9">
        <v>69670</v>
      </c>
      <c r="D440" s="9">
        <v>6</v>
      </c>
      <c r="E440" s="9">
        <v>7458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2.6" customHeight="1">
      <c r="A441" s="8" t="s">
        <v>46</v>
      </c>
      <c r="B441" s="9">
        <v>11</v>
      </c>
      <c r="C441" s="9">
        <v>52422</v>
      </c>
      <c r="D441" s="9">
        <v>5</v>
      </c>
      <c r="E441" s="9">
        <v>7574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2.6" customHeight="1">
      <c r="A442" s="8" t="s">
        <v>47</v>
      </c>
      <c r="B442" s="9">
        <v>22</v>
      </c>
      <c r="C442" s="9">
        <v>62653</v>
      </c>
      <c r="D442" s="9">
        <v>4</v>
      </c>
      <c r="E442" s="9">
        <v>8006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2.6" customHeight="1">
      <c r="A443" s="8" t="s">
        <v>48</v>
      </c>
      <c r="B443" s="9">
        <v>23</v>
      </c>
      <c r="C443" s="9">
        <v>109739</v>
      </c>
      <c r="D443" s="9">
        <v>10</v>
      </c>
      <c r="E443" s="9">
        <v>8463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2.6" customHeight="1">
      <c r="A444" s="8" t="s">
        <v>49</v>
      </c>
      <c r="B444" s="9">
        <v>16</v>
      </c>
      <c r="C444" s="9">
        <v>106026</v>
      </c>
      <c r="D444" s="9">
        <v>5</v>
      </c>
      <c r="E444" s="9">
        <v>11747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2.6" customHeight="1">
      <c r="A445" s="8" t="s">
        <v>50</v>
      </c>
      <c r="B445" s="9">
        <v>14</v>
      </c>
      <c r="C445" s="9">
        <v>79484</v>
      </c>
      <c r="D445" s="9">
        <v>7</v>
      </c>
      <c r="E445" s="9">
        <v>38462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2.6" customHeight="1">
      <c r="A446" s="8" t="s">
        <v>51</v>
      </c>
      <c r="B446" s="9">
        <v>12</v>
      </c>
      <c r="C446" s="9">
        <v>67704</v>
      </c>
      <c r="D446" s="9">
        <v>9</v>
      </c>
      <c r="E446" s="9">
        <v>14846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2.6" customHeight="1">
      <c r="A447" s="8" t="s">
        <v>52</v>
      </c>
      <c r="B447" s="9">
        <v>24</v>
      </c>
      <c r="C447" s="9">
        <v>102982</v>
      </c>
      <c r="D447" s="9">
        <v>13</v>
      </c>
      <c r="E447" s="9">
        <v>141455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2.6" customHeight="1">
      <c r="A448" s="8" t="s">
        <v>53</v>
      </c>
      <c r="B448" s="9">
        <v>35</v>
      </c>
      <c r="C448" s="9">
        <v>265916</v>
      </c>
      <c r="D448" s="9">
        <v>11</v>
      </c>
      <c r="E448" s="9">
        <v>39385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2.6" customHeight="1">
      <c r="A449" s="8" t="s">
        <v>54</v>
      </c>
      <c r="B449" s="9">
        <v>16</v>
      </c>
      <c r="C449" s="9">
        <v>133919</v>
      </c>
      <c r="D449" s="9">
        <v>9</v>
      </c>
      <c r="E449" s="9">
        <v>85841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2.6" customHeight="1">
      <c r="A450" s="8" t="s">
        <v>55</v>
      </c>
      <c r="B450" s="9">
        <v>60</v>
      </c>
      <c r="C450" s="9">
        <v>228223</v>
      </c>
      <c r="D450" s="9">
        <v>28</v>
      </c>
      <c r="E450" s="9">
        <v>109848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2.6" customHeight="1">
      <c r="A451" s="8" t="s">
        <v>56</v>
      </c>
      <c r="B451" s="9">
        <v>73</v>
      </c>
      <c r="C451" s="9">
        <v>371560</v>
      </c>
      <c r="D451" s="9">
        <v>35</v>
      </c>
      <c r="E451" s="9">
        <v>74389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2.6" customHeight="1">
      <c r="A452" s="8" t="s">
        <v>57</v>
      </c>
      <c r="B452" s="9">
        <v>33</v>
      </c>
      <c r="C452" s="9">
        <v>222142</v>
      </c>
      <c r="D452" s="9">
        <v>20</v>
      </c>
      <c r="E452" s="9">
        <v>136855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2.6" customHeight="1">
      <c r="A453" s="8" t="s">
        <v>58</v>
      </c>
      <c r="B453" s="9">
        <v>26</v>
      </c>
      <c r="C453" s="9">
        <v>381234</v>
      </c>
      <c r="D453" s="9">
        <v>18</v>
      </c>
      <c r="E453" s="9">
        <v>88273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2.6" customHeight="1">
      <c r="A454" s="8" t="s">
        <v>59</v>
      </c>
      <c r="B454" s="9">
        <v>33</v>
      </c>
      <c r="C454" s="9">
        <v>345437</v>
      </c>
      <c r="D454" s="9">
        <v>13</v>
      </c>
      <c r="E454" s="9">
        <v>126590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2.6" customHeight="1">
      <c r="A455" s="8" t="s">
        <v>60</v>
      </c>
      <c r="B455" s="9">
        <v>38</v>
      </c>
      <c r="C455" s="9">
        <v>561716</v>
      </c>
      <c r="D455" s="9">
        <v>19</v>
      </c>
      <c r="E455" s="9">
        <v>174866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2.6" customHeight="1">
      <c r="A456" s="8" t="s">
        <v>61</v>
      </c>
      <c r="B456" s="9">
        <v>40</v>
      </c>
      <c r="C456" s="9">
        <v>309200</v>
      </c>
      <c r="D456" s="9">
        <v>21</v>
      </c>
      <c r="E456" s="9">
        <v>95971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2.6" customHeight="1">
      <c r="A457" s="8" t="s">
        <v>62</v>
      </c>
      <c r="B457" s="9">
        <v>6</v>
      </c>
      <c r="C457" s="9">
        <v>59090</v>
      </c>
      <c r="D457" s="9">
        <v>8</v>
      </c>
      <c r="E457" s="9">
        <v>35333</v>
      </c>
      <c r="F457" s="9">
        <v>4</v>
      </c>
      <c r="G457" s="9">
        <v>53350</v>
      </c>
      <c r="H457" s="9">
        <v>2</v>
      </c>
      <c r="I457" s="9">
        <v>10780</v>
      </c>
      <c r="J457" s="9">
        <v>0</v>
      </c>
      <c r="K457" s="9">
        <v>139</v>
      </c>
      <c r="L457" s="9">
        <v>2</v>
      </c>
      <c r="M457" s="9">
        <v>2515</v>
      </c>
      <c r="N457" s="6"/>
    </row>
    <row r="458" spans="1:14" ht="12.6" customHeight="1">
      <c r="A458" s="8" t="s">
        <v>63</v>
      </c>
      <c r="B458" s="9">
        <v>10</v>
      </c>
      <c r="C458" s="9">
        <v>70555</v>
      </c>
      <c r="D458" s="9">
        <v>8</v>
      </c>
      <c r="E458" s="9">
        <v>44688</v>
      </c>
      <c r="F458" s="9">
        <v>6</v>
      </c>
      <c r="G458" s="9">
        <v>96128</v>
      </c>
      <c r="H458" s="9">
        <v>1</v>
      </c>
      <c r="I458" s="9">
        <v>12730</v>
      </c>
      <c r="J458" s="9">
        <v>2</v>
      </c>
      <c r="K458" s="9">
        <v>995</v>
      </c>
      <c r="L458" s="9">
        <v>6</v>
      </c>
      <c r="M458" s="9">
        <v>21512</v>
      </c>
      <c r="N458" s="6"/>
    </row>
    <row r="459" spans="1:14" ht="12.6" customHeight="1">
      <c r="A459" s="8" t="s">
        <v>64</v>
      </c>
      <c r="B459" s="9">
        <v>13</v>
      </c>
      <c r="C459" s="9">
        <v>219932</v>
      </c>
      <c r="D459" s="9">
        <v>8</v>
      </c>
      <c r="E459" s="9">
        <v>50473</v>
      </c>
      <c r="F459" s="9">
        <v>5</v>
      </c>
      <c r="G459" s="9">
        <v>113539</v>
      </c>
      <c r="H459" s="9">
        <v>2</v>
      </c>
      <c r="I459" s="9">
        <v>32429</v>
      </c>
      <c r="J459" s="9">
        <v>1</v>
      </c>
      <c r="K459" s="9">
        <v>999</v>
      </c>
      <c r="L459" s="9">
        <v>2</v>
      </c>
      <c r="M459" s="9">
        <v>5943</v>
      </c>
      <c r="N459" s="6"/>
    </row>
    <row r="460" spans="1:14" ht="12.6" customHeight="1">
      <c r="A460" s="8" t="s">
        <v>65</v>
      </c>
      <c r="B460" s="9">
        <v>9</v>
      </c>
      <c r="C460" s="9">
        <v>60992</v>
      </c>
      <c r="D460" s="9">
        <v>15</v>
      </c>
      <c r="E460" s="9">
        <v>46084</v>
      </c>
      <c r="F460" s="9">
        <v>7</v>
      </c>
      <c r="G460" s="9">
        <v>36699</v>
      </c>
      <c r="H460" s="9">
        <v>2</v>
      </c>
      <c r="I460" s="9">
        <v>12648</v>
      </c>
      <c r="J460" s="9">
        <v>1</v>
      </c>
      <c r="K460" s="9">
        <v>2967</v>
      </c>
      <c r="L460" s="9">
        <v>5</v>
      </c>
      <c r="M460" s="9">
        <v>14761</v>
      </c>
      <c r="N460" s="6"/>
    </row>
    <row r="461" spans="1:14" ht="12.6" customHeight="1">
      <c r="A461" s="8" t="s">
        <v>66</v>
      </c>
      <c r="B461" s="9">
        <v>7</v>
      </c>
      <c r="C461" s="9">
        <v>102886</v>
      </c>
      <c r="D461" s="9">
        <v>22</v>
      </c>
      <c r="E461" s="9">
        <v>62168</v>
      </c>
      <c r="F461" s="9">
        <v>6</v>
      </c>
      <c r="G461" s="9">
        <v>80304</v>
      </c>
      <c r="H461" s="9">
        <v>6</v>
      </c>
      <c r="I461" s="9">
        <v>15859</v>
      </c>
      <c r="J461" s="9">
        <v>1</v>
      </c>
      <c r="K461" s="9">
        <v>1127</v>
      </c>
      <c r="L461" s="9">
        <v>6</v>
      </c>
      <c r="M461" s="9">
        <v>17361</v>
      </c>
      <c r="N461" s="6"/>
    </row>
    <row r="462" spans="1:14" ht="12.6" customHeight="1">
      <c r="A462" s="8" t="s">
        <v>67</v>
      </c>
      <c r="B462" s="9">
        <v>26</v>
      </c>
      <c r="C462" s="9">
        <v>219246</v>
      </c>
      <c r="D462" s="9">
        <v>33</v>
      </c>
      <c r="E462" s="9">
        <v>45613</v>
      </c>
      <c r="F462" s="9">
        <v>3</v>
      </c>
      <c r="G462" s="9">
        <v>52106</v>
      </c>
      <c r="H462" s="9">
        <v>9</v>
      </c>
      <c r="I462" s="9">
        <v>41122</v>
      </c>
      <c r="J462" s="9">
        <v>2</v>
      </c>
      <c r="K462" s="9">
        <v>966</v>
      </c>
      <c r="L462" s="9">
        <v>9</v>
      </c>
      <c r="M462" s="9">
        <v>36694</v>
      </c>
      <c r="N462" s="6"/>
    </row>
    <row r="463" spans="1:14" ht="12.6" customHeight="1">
      <c r="A463" s="8" t="s">
        <v>68</v>
      </c>
      <c r="B463" s="9">
        <v>25</v>
      </c>
      <c r="C463" s="9">
        <v>168346</v>
      </c>
      <c r="D463" s="9">
        <v>36</v>
      </c>
      <c r="E463" s="9">
        <v>56742</v>
      </c>
      <c r="F463" s="9">
        <v>8</v>
      </c>
      <c r="G463" s="9">
        <v>57574</v>
      </c>
      <c r="H463" s="9">
        <v>6</v>
      </c>
      <c r="I463" s="9">
        <v>11106</v>
      </c>
      <c r="J463" s="9">
        <v>0</v>
      </c>
      <c r="K463" s="9">
        <v>265</v>
      </c>
      <c r="L463" s="9">
        <v>6</v>
      </c>
      <c r="M463" s="9">
        <v>16853</v>
      </c>
      <c r="N463" s="6"/>
    </row>
    <row r="464" spans="1:14" ht="12.6" customHeight="1">
      <c r="A464" s="8" t="s">
        <v>69</v>
      </c>
      <c r="B464" s="9">
        <v>20</v>
      </c>
      <c r="C464" s="9">
        <v>73831.496400000004</v>
      </c>
      <c r="D464" s="9">
        <v>12</v>
      </c>
      <c r="E464" s="9">
        <v>66243.847299999994</v>
      </c>
      <c r="F464" s="9">
        <v>2</v>
      </c>
      <c r="G464" s="9">
        <v>18483.575000000001</v>
      </c>
      <c r="H464" s="9">
        <v>9</v>
      </c>
      <c r="I464" s="9">
        <v>7728.5546000000004</v>
      </c>
      <c r="J464" s="9">
        <v>1</v>
      </c>
      <c r="K464" s="9">
        <v>2654.8150000000001</v>
      </c>
      <c r="L464" s="9">
        <v>10</v>
      </c>
      <c r="M464" s="9">
        <v>3929.4573</v>
      </c>
      <c r="N464" s="6"/>
    </row>
    <row r="465" spans="1:14" ht="12.6" customHeight="1">
      <c r="A465" s="8" t="s">
        <v>70</v>
      </c>
      <c r="B465" s="9">
        <v>24</v>
      </c>
      <c r="C465" s="9">
        <v>59756.042200000004</v>
      </c>
      <c r="D465" s="9">
        <v>13</v>
      </c>
      <c r="E465" s="9">
        <v>35689.6322</v>
      </c>
      <c r="F465" s="9">
        <v>4</v>
      </c>
      <c r="G465" s="9">
        <v>39376.551599999999</v>
      </c>
      <c r="H465" s="9">
        <v>3</v>
      </c>
      <c r="I465" s="9">
        <v>9121.5971000000009</v>
      </c>
      <c r="J465" s="9">
        <v>1</v>
      </c>
      <c r="K465" s="9">
        <v>726.37070000000006</v>
      </c>
      <c r="L465" s="9">
        <v>3</v>
      </c>
      <c r="M465" s="9">
        <v>25266.153300000002</v>
      </c>
      <c r="N465" s="6"/>
    </row>
    <row r="466" spans="1:14" ht="12.6" customHeight="1">
      <c r="A466" s="8" t="s">
        <v>71</v>
      </c>
      <c r="B466" s="9">
        <v>23</v>
      </c>
      <c r="C466" s="9">
        <v>63928.5429</v>
      </c>
      <c r="D466" s="9">
        <v>14</v>
      </c>
      <c r="E466" s="9">
        <v>28674.6774</v>
      </c>
      <c r="F466" s="9">
        <v>6</v>
      </c>
      <c r="G466" s="9">
        <v>148886.9302</v>
      </c>
      <c r="H466" s="9">
        <v>8</v>
      </c>
      <c r="I466" s="9">
        <v>20987.026099999999</v>
      </c>
      <c r="J466" s="9">
        <v>1</v>
      </c>
      <c r="K466" s="9">
        <v>735.64319999999998</v>
      </c>
      <c r="L466" s="9">
        <v>4</v>
      </c>
      <c r="M466" s="9">
        <v>2225.1221</v>
      </c>
      <c r="N466" s="6"/>
    </row>
    <row r="467" spans="1:14" ht="12.6" customHeight="1">
      <c r="A467" s="8" t="s">
        <v>72</v>
      </c>
      <c r="B467" s="9">
        <v>26</v>
      </c>
      <c r="C467" s="9">
        <v>69713.7</v>
      </c>
      <c r="D467" s="9">
        <v>13</v>
      </c>
      <c r="E467" s="9">
        <v>23781.154299999998</v>
      </c>
      <c r="F467" s="9">
        <v>10</v>
      </c>
      <c r="G467" s="9">
        <v>25496.487400000002</v>
      </c>
      <c r="H467" s="9">
        <v>1</v>
      </c>
      <c r="I467" s="9">
        <v>12239.9773</v>
      </c>
      <c r="J467" s="9">
        <v>0</v>
      </c>
      <c r="K467" s="9">
        <v>73.312799999999996</v>
      </c>
      <c r="L467" s="9">
        <v>6</v>
      </c>
      <c r="M467" s="9">
        <v>71700.350399999996</v>
      </c>
      <c r="N467" s="6"/>
    </row>
    <row r="468" spans="1:14" ht="12.6" customHeight="1">
      <c r="A468" s="8" t="s">
        <v>73</v>
      </c>
      <c r="B468" s="9">
        <v>23</v>
      </c>
      <c r="C468" s="9">
        <v>57602.626199999999</v>
      </c>
      <c r="D468" s="9">
        <v>16</v>
      </c>
      <c r="E468" s="9">
        <v>89355.456200000001</v>
      </c>
      <c r="F468" s="9">
        <v>7</v>
      </c>
      <c r="G468" s="9">
        <v>22300.028999999999</v>
      </c>
      <c r="H468" s="9">
        <v>1</v>
      </c>
      <c r="I468" s="9">
        <v>21444.4794</v>
      </c>
      <c r="J468" s="9">
        <v>0</v>
      </c>
      <c r="K468" s="9">
        <v>2645.1084000000001</v>
      </c>
      <c r="L468" s="9">
        <v>2</v>
      </c>
      <c r="M468" s="9">
        <v>3421.1990000000001</v>
      </c>
      <c r="N468" s="6"/>
    </row>
    <row r="469" spans="1:14" ht="12.6" customHeight="1">
      <c r="A469" s="8" t="s">
        <v>74</v>
      </c>
      <c r="B469" s="9">
        <v>18</v>
      </c>
      <c r="C469" s="9">
        <v>72054.804300000003</v>
      </c>
      <c r="D469" s="9">
        <v>13</v>
      </c>
      <c r="E469" s="9">
        <v>26443.934799999999</v>
      </c>
      <c r="F469" s="9">
        <v>2</v>
      </c>
      <c r="G469" s="9">
        <v>25983.118299999998</v>
      </c>
      <c r="H469" s="9">
        <v>4</v>
      </c>
      <c r="I469" s="9">
        <v>13385.281499999999</v>
      </c>
      <c r="J469" s="9">
        <v>1</v>
      </c>
      <c r="K469" s="9">
        <v>1201.1232</v>
      </c>
      <c r="L469" s="9">
        <v>3</v>
      </c>
      <c r="M469" s="9">
        <v>3450.0747999999999</v>
      </c>
      <c r="N469" s="6"/>
    </row>
    <row r="470" spans="1:14" ht="12.6" customHeight="1">
      <c r="A470" s="8" t="s">
        <v>75</v>
      </c>
      <c r="B470" s="9">
        <v>20</v>
      </c>
      <c r="C470" s="9">
        <v>104430.8471</v>
      </c>
      <c r="D470" s="9">
        <v>18</v>
      </c>
      <c r="E470" s="9">
        <v>59684.338900000002</v>
      </c>
      <c r="F470" s="9">
        <v>4</v>
      </c>
      <c r="G470" s="9">
        <v>3893.7683999999999</v>
      </c>
      <c r="H470" s="9">
        <v>6</v>
      </c>
      <c r="I470" s="9">
        <v>4281.4672</v>
      </c>
      <c r="J470" s="9">
        <v>2</v>
      </c>
      <c r="K470" s="9">
        <v>130.98929999999999</v>
      </c>
      <c r="L470" s="9">
        <v>5</v>
      </c>
      <c r="M470" s="9">
        <v>16520.404699999999</v>
      </c>
      <c r="N470" s="6"/>
    </row>
    <row r="471" spans="1:14" ht="12.6" customHeight="1">
      <c r="A471" s="8" t="s">
        <v>76</v>
      </c>
      <c r="B471" s="9">
        <v>19</v>
      </c>
      <c r="C471" s="9">
        <v>57611.977200000001</v>
      </c>
      <c r="D471" s="9">
        <v>29</v>
      </c>
      <c r="E471" s="9">
        <v>80057.382299999997</v>
      </c>
      <c r="F471" s="9">
        <v>11</v>
      </c>
      <c r="G471" s="9">
        <v>41926.799599999998</v>
      </c>
      <c r="H471" s="9">
        <v>4</v>
      </c>
      <c r="I471" s="9">
        <v>6332.1648999999998</v>
      </c>
      <c r="J471" s="9">
        <v>1</v>
      </c>
      <c r="K471" s="9">
        <v>212.7946</v>
      </c>
      <c r="L471" s="9">
        <v>11</v>
      </c>
      <c r="M471" s="9">
        <v>37247.547899999998</v>
      </c>
      <c r="N471" s="6"/>
    </row>
    <row r="472" spans="1:14" ht="12.6" customHeight="1">
      <c r="A472" s="8" t="s">
        <v>77</v>
      </c>
      <c r="B472" s="9">
        <v>23</v>
      </c>
      <c r="C472" s="9">
        <v>65892.279500000004</v>
      </c>
      <c r="D472" s="9">
        <v>17</v>
      </c>
      <c r="E472" s="9">
        <v>106317.51119999999</v>
      </c>
      <c r="F472" s="9">
        <v>3</v>
      </c>
      <c r="G472" s="9">
        <v>9247.9061000000002</v>
      </c>
      <c r="H472" s="9">
        <v>10</v>
      </c>
      <c r="I472" s="9">
        <v>19169.189399999999</v>
      </c>
      <c r="J472" s="9">
        <v>4</v>
      </c>
      <c r="K472" s="9">
        <v>1490.3213000000001</v>
      </c>
      <c r="L472" s="9">
        <v>4</v>
      </c>
      <c r="M472" s="9">
        <v>479463.08480000001</v>
      </c>
      <c r="N472" s="6"/>
    </row>
    <row r="473" spans="1:14" ht="12.6" customHeight="1">
      <c r="A473" s="8" t="s">
        <v>78</v>
      </c>
      <c r="B473" s="9">
        <v>14</v>
      </c>
      <c r="C473" s="9">
        <v>40699.846299999997</v>
      </c>
      <c r="D473" s="9">
        <v>22</v>
      </c>
      <c r="E473" s="9">
        <v>19561.826499999999</v>
      </c>
      <c r="F473" s="9">
        <v>4</v>
      </c>
      <c r="G473" s="9">
        <v>2199.7419</v>
      </c>
      <c r="H473" s="9">
        <v>2</v>
      </c>
      <c r="I473" s="9">
        <v>139.24199999999999</v>
      </c>
      <c r="J473" s="9">
        <v>0</v>
      </c>
      <c r="K473" s="9">
        <v>728.64480000000003</v>
      </c>
      <c r="L473" s="9">
        <v>6</v>
      </c>
      <c r="M473" s="9">
        <v>1701.4765</v>
      </c>
      <c r="N473" s="6"/>
    </row>
    <row r="474" spans="1:14" ht="12.6" customHeight="1">
      <c r="A474" s="8" t="s">
        <v>79</v>
      </c>
      <c r="B474" s="9">
        <v>55</v>
      </c>
      <c r="C474" s="9">
        <v>103725.3461</v>
      </c>
      <c r="D474" s="9">
        <v>109</v>
      </c>
      <c r="E474" s="9">
        <v>61231.9349</v>
      </c>
      <c r="F474" s="9">
        <v>2</v>
      </c>
      <c r="G474" s="9">
        <v>15837.324500000001</v>
      </c>
      <c r="H474" s="9">
        <v>31</v>
      </c>
      <c r="I474" s="9">
        <v>63071.760999999999</v>
      </c>
      <c r="J474" s="9">
        <v>3</v>
      </c>
      <c r="K474" s="9">
        <v>956.36310000000003</v>
      </c>
      <c r="L474" s="9">
        <v>82</v>
      </c>
      <c r="M474" s="9">
        <v>35004.4643</v>
      </c>
      <c r="N474" s="6"/>
    </row>
    <row r="475" spans="1:14" ht="12.6" customHeight="1">
      <c r="A475" s="8" t="s">
        <v>80</v>
      </c>
      <c r="B475" s="9">
        <v>53</v>
      </c>
      <c r="C475" s="9">
        <v>101708.2012</v>
      </c>
      <c r="D475" s="9">
        <v>181</v>
      </c>
      <c r="E475" s="9">
        <v>112325.1945</v>
      </c>
      <c r="F475" s="9">
        <v>4</v>
      </c>
      <c r="G475" s="9">
        <v>37746.593999999997</v>
      </c>
      <c r="H475" s="9">
        <v>19</v>
      </c>
      <c r="I475" s="9">
        <v>142825.88930000001</v>
      </c>
      <c r="J475" s="9">
        <v>4</v>
      </c>
      <c r="K475" s="9">
        <v>895.07010000000002</v>
      </c>
      <c r="L475" s="9">
        <v>100</v>
      </c>
      <c r="M475" s="9">
        <v>20032.683099999998</v>
      </c>
      <c r="N475" s="6"/>
    </row>
    <row r="476" spans="1:14" ht="12.6" customHeight="1">
      <c r="A476" s="8" t="s">
        <v>81</v>
      </c>
      <c r="B476" s="9">
        <v>36</v>
      </c>
      <c r="C476" s="9">
        <v>64087.792800000003</v>
      </c>
      <c r="D476" s="9">
        <v>181</v>
      </c>
      <c r="E476" s="9">
        <v>128588.99430000001</v>
      </c>
      <c r="F476" s="9">
        <v>6</v>
      </c>
      <c r="G476" s="9">
        <v>11694.7556</v>
      </c>
      <c r="H476" s="9">
        <v>25</v>
      </c>
      <c r="I476" s="9">
        <v>24068.746299999999</v>
      </c>
      <c r="J476" s="9">
        <v>0</v>
      </c>
      <c r="K476" s="9">
        <v>239.62289999999999</v>
      </c>
      <c r="L476" s="9">
        <v>101</v>
      </c>
      <c r="M476" s="9">
        <v>100347.1986</v>
      </c>
      <c r="N476" s="6"/>
    </row>
    <row r="477" spans="1:14" ht="12.6" customHeight="1">
      <c r="A477" s="8" t="s">
        <v>82</v>
      </c>
      <c r="B477" s="9">
        <v>36</v>
      </c>
      <c r="C477" s="9">
        <v>141515.53649999999</v>
      </c>
      <c r="D477" s="9">
        <v>162</v>
      </c>
      <c r="E477" s="9">
        <v>96728.16</v>
      </c>
      <c r="F477" s="9">
        <v>3</v>
      </c>
      <c r="G477" s="9">
        <v>9097.9781000000003</v>
      </c>
      <c r="H477" s="9">
        <v>12</v>
      </c>
      <c r="I477" s="9">
        <v>36858.081899999997</v>
      </c>
      <c r="J477" s="9">
        <v>1</v>
      </c>
      <c r="K477" s="9">
        <v>24.327200000000001</v>
      </c>
      <c r="L477" s="9">
        <v>124</v>
      </c>
      <c r="M477" s="9">
        <v>106946.05</v>
      </c>
      <c r="N477" s="6"/>
    </row>
    <row r="478" spans="1:14" ht="12.6" customHeight="1">
      <c r="A478" s="8" t="s">
        <v>83</v>
      </c>
      <c r="B478" s="9">
        <v>49</v>
      </c>
      <c r="C478" s="9">
        <v>183244.08660000001</v>
      </c>
      <c r="D478" s="9">
        <v>114</v>
      </c>
      <c r="E478" s="9">
        <v>89662.727599999998</v>
      </c>
      <c r="F478" s="9">
        <v>2</v>
      </c>
      <c r="G478" s="9">
        <v>4548.1585999999998</v>
      </c>
      <c r="H478" s="9">
        <v>14</v>
      </c>
      <c r="I478" s="9">
        <v>45240.979299999999</v>
      </c>
      <c r="J478" s="9">
        <v>0</v>
      </c>
      <c r="K478" s="9">
        <v>87.5779</v>
      </c>
      <c r="L478" s="9">
        <v>109</v>
      </c>
      <c r="M478" s="9">
        <v>181175.1685</v>
      </c>
      <c r="N478" s="6"/>
    </row>
    <row r="479" spans="1:14" ht="12.6" customHeight="1">
      <c r="A479" s="8" t="s">
        <v>84</v>
      </c>
      <c r="B479" s="9">
        <v>30</v>
      </c>
      <c r="C479" s="9">
        <v>99562.646900000007</v>
      </c>
      <c r="D479" s="9">
        <v>75</v>
      </c>
      <c r="E479" s="9">
        <v>99687.747700000007</v>
      </c>
      <c r="F479" s="9">
        <v>10</v>
      </c>
      <c r="G479" s="9">
        <v>6470.1441999999997</v>
      </c>
      <c r="H479" s="9">
        <v>13</v>
      </c>
      <c r="I479" s="9">
        <v>56411.1302</v>
      </c>
      <c r="J479" s="9">
        <v>2</v>
      </c>
      <c r="K479" s="9">
        <v>65.495999999999995</v>
      </c>
      <c r="L479" s="9">
        <v>37</v>
      </c>
      <c r="M479" s="9">
        <v>52351.826200000003</v>
      </c>
      <c r="N479" s="6"/>
    </row>
    <row r="480" spans="1:14" ht="12.6" customHeight="1">
      <c r="A480" s="8" t="s">
        <v>85</v>
      </c>
      <c r="B480" s="9">
        <v>17</v>
      </c>
      <c r="C480" s="9">
        <v>43445.012699999999</v>
      </c>
      <c r="D480" s="9">
        <v>66</v>
      </c>
      <c r="E480" s="9">
        <v>3154330.7549000001</v>
      </c>
      <c r="F480" s="9">
        <v>18</v>
      </c>
      <c r="G480" s="9">
        <v>28338.744900000002</v>
      </c>
      <c r="H480" s="9">
        <v>9</v>
      </c>
      <c r="I480" s="9">
        <v>5736.6117999999997</v>
      </c>
      <c r="J480" s="9">
        <v>1</v>
      </c>
      <c r="K480" s="9">
        <v>653.79349999999999</v>
      </c>
      <c r="L480" s="9">
        <v>41</v>
      </c>
      <c r="M480" s="9">
        <v>79185.207200000004</v>
      </c>
      <c r="N480" s="6"/>
    </row>
    <row r="481" spans="1:14" ht="12.6" customHeight="1">
      <c r="A481" s="8" t="s">
        <v>86</v>
      </c>
      <c r="B481" s="9">
        <v>31</v>
      </c>
      <c r="C481" s="9">
        <v>49430.801099999997</v>
      </c>
      <c r="D481" s="9">
        <v>46</v>
      </c>
      <c r="E481" s="9">
        <v>164794.2898</v>
      </c>
      <c r="F481" s="9">
        <v>11</v>
      </c>
      <c r="G481" s="9">
        <v>23607.727900000002</v>
      </c>
      <c r="H481" s="9">
        <v>4</v>
      </c>
      <c r="I481" s="9">
        <v>2764.4114</v>
      </c>
      <c r="J481" s="9">
        <v>2</v>
      </c>
      <c r="K481" s="9">
        <v>273.98509999999999</v>
      </c>
      <c r="L481" s="9">
        <v>28</v>
      </c>
      <c r="M481" s="9">
        <v>114317.848</v>
      </c>
      <c r="N481" s="6"/>
    </row>
    <row r="482" spans="1:14" ht="12.6" customHeight="1">
      <c r="A482" s="8" t="s">
        <v>87</v>
      </c>
      <c r="B482" s="9">
        <v>1342</v>
      </c>
      <c r="C482" s="9">
        <v>6254139.5860000001</v>
      </c>
      <c r="D482" s="9">
        <v>1539</v>
      </c>
      <c r="E482" s="9">
        <v>6063497.5647999998</v>
      </c>
      <c r="F482" s="9">
        <v>148</v>
      </c>
      <c r="G482" s="9">
        <v>964836.33530000004</v>
      </c>
      <c r="H482" s="9">
        <v>203</v>
      </c>
      <c r="I482" s="9">
        <v>628480.59069999994</v>
      </c>
      <c r="J482" s="9">
        <v>31</v>
      </c>
      <c r="K482" s="9">
        <v>21253.359100000001</v>
      </c>
      <c r="L482" s="9">
        <v>712</v>
      </c>
      <c r="M482" s="9">
        <v>1449924.3167000001</v>
      </c>
      <c r="N482" s="6"/>
    </row>
    <row r="483" spans="1:14" ht="12.6" customHeight="1">
      <c r="A483" s="8" t="s">
        <v>88</v>
      </c>
      <c r="B483" s="9">
        <v>8</v>
      </c>
      <c r="C483" s="9">
        <v>21561.502</v>
      </c>
      <c r="D483" s="9">
        <v>20</v>
      </c>
      <c r="E483" s="9">
        <v>83651.002099999998</v>
      </c>
      <c r="F483" s="9">
        <v>2</v>
      </c>
      <c r="G483" s="9">
        <v>17241.704900000001</v>
      </c>
      <c r="H483" s="9">
        <v>3</v>
      </c>
      <c r="I483" s="9">
        <v>1884.8814</v>
      </c>
      <c r="J483" s="9">
        <v>0</v>
      </c>
      <c r="K483" s="9">
        <v>0</v>
      </c>
      <c r="L483" s="9">
        <v>18</v>
      </c>
      <c r="M483" s="9">
        <v>48425.006200000003</v>
      </c>
      <c r="N483" s="6"/>
    </row>
    <row r="484" spans="1:14" ht="12.6" customHeight="1">
      <c r="A484" s="10" t="s">
        <v>89</v>
      </c>
      <c r="B484" s="9">
        <v>2</v>
      </c>
      <c r="C484" s="9">
        <v>3907.5565999999999</v>
      </c>
      <c r="D484" s="9">
        <v>5</v>
      </c>
      <c r="E484" s="9">
        <v>3578.7188000000001</v>
      </c>
      <c r="F484" s="9">
        <v>2</v>
      </c>
      <c r="G484" s="9">
        <v>1327.0488</v>
      </c>
      <c r="H484" s="9">
        <v>1</v>
      </c>
      <c r="I484" s="9">
        <v>96</v>
      </c>
      <c r="J484" s="9">
        <v>0</v>
      </c>
      <c r="K484" s="9">
        <v>0</v>
      </c>
      <c r="L484" s="9">
        <v>0</v>
      </c>
      <c r="M484" s="9">
        <v>23416.538799999998</v>
      </c>
      <c r="N484" s="6"/>
    </row>
    <row r="485" spans="1:14" ht="12.6" customHeight="1">
      <c r="A485" s="10" t="s">
        <v>90</v>
      </c>
      <c r="B485" s="9">
        <v>1</v>
      </c>
      <c r="C485" s="9">
        <v>1656.8721</v>
      </c>
      <c r="D485" s="9">
        <v>3</v>
      </c>
      <c r="E485" s="9">
        <v>6591.4350000000004</v>
      </c>
      <c r="F485" s="9">
        <v>1</v>
      </c>
      <c r="G485" s="9">
        <v>258.47649999999999</v>
      </c>
      <c r="H485" s="9">
        <v>0</v>
      </c>
      <c r="I485" s="9">
        <v>0</v>
      </c>
      <c r="J485" s="9">
        <v>0</v>
      </c>
      <c r="K485" s="9">
        <v>0</v>
      </c>
      <c r="L485" s="9">
        <v>2</v>
      </c>
      <c r="M485" s="9">
        <v>288.88549999999998</v>
      </c>
      <c r="N485" s="6"/>
    </row>
    <row r="486" spans="1:14" ht="12.6" customHeight="1">
      <c r="A486" s="10" t="s">
        <v>91</v>
      </c>
      <c r="B486" s="9">
        <v>2</v>
      </c>
      <c r="C486" s="9">
        <v>1903.3601000000001</v>
      </c>
      <c r="D486" s="9">
        <v>2</v>
      </c>
      <c r="E486" s="9">
        <v>1661.8518999999999</v>
      </c>
      <c r="F486" s="9">
        <v>0</v>
      </c>
      <c r="G486" s="9">
        <v>1520.4501</v>
      </c>
      <c r="H486" s="9">
        <v>0</v>
      </c>
      <c r="I486" s="9">
        <v>176.31139999999999</v>
      </c>
      <c r="J486" s="9">
        <v>0</v>
      </c>
      <c r="K486" s="9">
        <v>0</v>
      </c>
      <c r="L486" s="9">
        <v>1</v>
      </c>
      <c r="M486" s="9">
        <v>1314.5373999999999</v>
      </c>
      <c r="N486" s="6"/>
    </row>
    <row r="487" spans="1:14" ht="12.6" customHeight="1">
      <c r="A487" s="10" t="s">
        <v>92</v>
      </c>
      <c r="B487" s="9">
        <v>1</v>
      </c>
      <c r="C487" s="9">
        <v>3344.9901</v>
      </c>
      <c r="D487" s="9">
        <v>5</v>
      </c>
      <c r="E487" s="9">
        <v>2829.1831000000002</v>
      </c>
      <c r="F487" s="9">
        <v>0</v>
      </c>
      <c r="G487" s="9">
        <v>130.2861</v>
      </c>
      <c r="H487" s="9">
        <v>1</v>
      </c>
      <c r="I487" s="9">
        <v>33</v>
      </c>
      <c r="J487" s="9">
        <v>0</v>
      </c>
      <c r="K487" s="9">
        <v>0</v>
      </c>
      <c r="L487" s="9">
        <v>1</v>
      </c>
      <c r="M487" s="9">
        <v>2243.8193000000001</v>
      </c>
      <c r="N487" s="6"/>
    </row>
    <row r="488" spans="1:14" ht="12.6" customHeight="1">
      <c r="A488" s="10" t="s">
        <v>93</v>
      </c>
      <c r="B488" s="9">
        <v>2</v>
      </c>
      <c r="C488" s="9">
        <v>2652.8204000000001</v>
      </c>
      <c r="D488" s="9">
        <v>7</v>
      </c>
      <c r="E488" s="9">
        <v>55231.407200000001</v>
      </c>
      <c r="F488" s="9">
        <v>1</v>
      </c>
      <c r="G488" s="9">
        <v>1946.1760999999999</v>
      </c>
      <c r="H488" s="9">
        <v>0</v>
      </c>
      <c r="I488" s="9">
        <v>0</v>
      </c>
      <c r="J488" s="9">
        <v>0</v>
      </c>
      <c r="K488" s="9">
        <v>0</v>
      </c>
      <c r="L488" s="9">
        <v>2</v>
      </c>
      <c r="M488" s="9">
        <v>55903.694900000002</v>
      </c>
      <c r="N488" s="6"/>
    </row>
    <row r="489" spans="1:14" ht="12.6" customHeight="1">
      <c r="A489" s="10" t="s">
        <v>94</v>
      </c>
      <c r="B489" s="9">
        <v>2</v>
      </c>
      <c r="C489" s="9">
        <v>4043.9036999999998</v>
      </c>
      <c r="D489" s="9">
        <v>3</v>
      </c>
      <c r="E489" s="9">
        <v>2513.9290000000001</v>
      </c>
      <c r="F489" s="9">
        <v>0</v>
      </c>
      <c r="G489" s="9">
        <v>364.90800000000002</v>
      </c>
      <c r="H489" s="9">
        <v>0</v>
      </c>
      <c r="I489" s="9">
        <v>655.01409999999998</v>
      </c>
      <c r="J489" s="9">
        <v>0</v>
      </c>
      <c r="K489" s="9">
        <v>0</v>
      </c>
      <c r="L489" s="9">
        <v>2</v>
      </c>
      <c r="M489" s="9">
        <v>4915.067</v>
      </c>
      <c r="N489" s="6"/>
    </row>
    <row r="490" spans="1:14" ht="12.6" customHeight="1">
      <c r="A490" s="10" t="s">
        <v>95</v>
      </c>
      <c r="B490" s="9">
        <v>5</v>
      </c>
      <c r="C490" s="9">
        <v>9851.2435000000005</v>
      </c>
      <c r="D490" s="9">
        <v>1</v>
      </c>
      <c r="E490" s="9">
        <v>4744.8946999999998</v>
      </c>
      <c r="F490" s="9">
        <v>1</v>
      </c>
      <c r="G490" s="9">
        <v>562.56650000000002</v>
      </c>
      <c r="H490" s="9">
        <v>0</v>
      </c>
      <c r="I490" s="9">
        <v>0</v>
      </c>
      <c r="J490" s="9">
        <v>0</v>
      </c>
      <c r="K490" s="9">
        <v>0</v>
      </c>
      <c r="L490" s="9">
        <v>1</v>
      </c>
      <c r="M490" s="9">
        <v>687.53409999999997</v>
      </c>
      <c r="N490" s="6"/>
    </row>
    <row r="491" spans="1:14" ht="12.6" customHeight="1">
      <c r="A491" s="10" t="s">
        <v>96</v>
      </c>
      <c r="B491" s="9">
        <v>10</v>
      </c>
      <c r="C491" s="9">
        <v>4416.1091999999999</v>
      </c>
      <c r="D491" s="9">
        <v>5</v>
      </c>
      <c r="E491" s="9">
        <v>7570.5868</v>
      </c>
      <c r="F491" s="9">
        <v>6</v>
      </c>
      <c r="G491" s="9">
        <v>1583.1596999999999</v>
      </c>
      <c r="H491" s="9">
        <v>0</v>
      </c>
      <c r="I491" s="9">
        <v>15.204499999999999</v>
      </c>
      <c r="J491" s="9">
        <v>2</v>
      </c>
      <c r="K491" s="9">
        <v>273.98509999999999</v>
      </c>
      <c r="L491" s="9">
        <v>1</v>
      </c>
      <c r="M491" s="9">
        <v>539.30359999999996</v>
      </c>
      <c r="N491" s="6"/>
    </row>
    <row r="492" spans="1:14" ht="12.6" customHeight="1">
      <c r="A492" s="8" t="s">
        <v>97</v>
      </c>
      <c r="B492" s="9">
        <v>12</v>
      </c>
      <c r="C492" s="9">
        <v>8192.4721000000009</v>
      </c>
      <c r="D492" s="9">
        <v>8</v>
      </c>
      <c r="E492" s="9">
        <v>5579.3786</v>
      </c>
      <c r="F492" s="9">
        <v>0</v>
      </c>
      <c r="G492" s="9">
        <v>7111.1449000000002</v>
      </c>
      <c r="H492" s="9">
        <v>5</v>
      </c>
      <c r="I492" s="9">
        <v>21331.515100000001</v>
      </c>
      <c r="J492" s="9">
        <v>0</v>
      </c>
      <c r="K492" s="9">
        <v>60.817999999999998</v>
      </c>
      <c r="L492" s="9">
        <v>7</v>
      </c>
      <c r="M492" s="9">
        <v>19940.574799999999</v>
      </c>
      <c r="N492" s="6"/>
    </row>
    <row r="493" spans="1:14" ht="12.6" customHeight="1">
      <c r="A493" s="10" t="s">
        <v>98</v>
      </c>
      <c r="B493" s="9">
        <v>4</v>
      </c>
      <c r="C493" s="9">
        <v>343.62169999999998</v>
      </c>
      <c r="D493" s="9">
        <v>1</v>
      </c>
      <c r="E493" s="9">
        <v>2914.9357</v>
      </c>
      <c r="F493" s="9">
        <v>0</v>
      </c>
      <c r="G493" s="9">
        <v>1520.45</v>
      </c>
      <c r="H493" s="9">
        <v>3</v>
      </c>
      <c r="I493" s="9">
        <v>19343.317599999998</v>
      </c>
      <c r="J493" s="9">
        <v>0</v>
      </c>
      <c r="K493" s="9">
        <v>60.817999999999998</v>
      </c>
      <c r="L493" s="9">
        <v>2</v>
      </c>
      <c r="M493" s="9">
        <v>9933.6196</v>
      </c>
      <c r="N493" s="6"/>
    </row>
    <row r="494" spans="1:14" ht="12.6" customHeight="1">
      <c r="A494" s="10" t="s">
        <v>99</v>
      </c>
      <c r="B494" s="9">
        <v>1</v>
      </c>
      <c r="C494" s="9">
        <v>1216.3599999999999</v>
      </c>
      <c r="D494" s="9">
        <v>2</v>
      </c>
      <c r="E494" s="9">
        <v>358</v>
      </c>
      <c r="F494" s="9">
        <v>0</v>
      </c>
      <c r="G494" s="9">
        <v>0</v>
      </c>
      <c r="H494" s="9">
        <v>1</v>
      </c>
      <c r="I494" s="9">
        <v>125.6574</v>
      </c>
      <c r="J494" s="9">
        <v>0</v>
      </c>
      <c r="K494" s="9">
        <v>0</v>
      </c>
      <c r="L494" s="9">
        <v>0</v>
      </c>
      <c r="M494" s="9">
        <v>15.204599999999999</v>
      </c>
      <c r="N494" s="6"/>
    </row>
    <row r="495" spans="1:14" ht="12.6" customHeight="1">
      <c r="A495" s="10" t="s">
        <v>100</v>
      </c>
      <c r="B495" s="9">
        <v>4</v>
      </c>
      <c r="C495" s="9">
        <v>5805.0340999999999</v>
      </c>
      <c r="D495" s="9">
        <v>1</v>
      </c>
      <c r="E495" s="9">
        <v>74.502099999999999</v>
      </c>
      <c r="F495" s="9">
        <v>0</v>
      </c>
      <c r="G495" s="9">
        <v>3412.8022000000001</v>
      </c>
      <c r="H495" s="9">
        <v>0</v>
      </c>
      <c r="I495" s="9">
        <v>38</v>
      </c>
      <c r="J495" s="9">
        <v>0</v>
      </c>
      <c r="K495" s="9">
        <v>0</v>
      </c>
      <c r="L495" s="9">
        <v>1</v>
      </c>
      <c r="M495" s="9">
        <v>829.86159999999995</v>
      </c>
      <c r="N495" s="6"/>
    </row>
    <row r="496" spans="1:14" ht="12.6" customHeight="1">
      <c r="A496" s="10" t="s">
        <v>101</v>
      </c>
      <c r="B496" s="9">
        <v>2</v>
      </c>
      <c r="C496" s="9">
        <v>371.92950000000002</v>
      </c>
      <c r="D496" s="9">
        <v>2</v>
      </c>
      <c r="E496" s="9">
        <v>472.2518</v>
      </c>
      <c r="F496" s="9">
        <v>0</v>
      </c>
      <c r="G496" s="9">
        <v>2128.6300999999999</v>
      </c>
      <c r="H496" s="9">
        <v>0</v>
      </c>
      <c r="I496" s="9">
        <v>0</v>
      </c>
      <c r="J496" s="9">
        <v>0</v>
      </c>
      <c r="K496" s="9">
        <v>0</v>
      </c>
      <c r="L496" s="9">
        <v>2</v>
      </c>
      <c r="M496" s="9">
        <v>4186.7401</v>
      </c>
      <c r="N496" s="6"/>
    </row>
    <row r="497" spans="1:15" ht="12.6" customHeight="1">
      <c r="A497" s="10" t="s">
        <v>89</v>
      </c>
      <c r="B497" s="9">
        <v>1</v>
      </c>
      <c r="C497" s="9">
        <v>455.52679999999998</v>
      </c>
      <c r="D497" s="9">
        <v>2</v>
      </c>
      <c r="E497" s="9">
        <v>1759.6890000000001</v>
      </c>
      <c r="F497" s="9">
        <v>0</v>
      </c>
      <c r="G497" s="9">
        <v>49.262599999999999</v>
      </c>
      <c r="H497" s="9">
        <v>1</v>
      </c>
      <c r="I497" s="9">
        <v>1824.5400999999999</v>
      </c>
      <c r="J497" s="9">
        <v>0</v>
      </c>
      <c r="K497" s="9">
        <v>0</v>
      </c>
      <c r="L497" s="9">
        <v>2</v>
      </c>
      <c r="M497" s="9">
        <v>4975.1489000000001</v>
      </c>
      <c r="N497" s="6"/>
    </row>
    <row r="498" spans="1:15" ht="22.5" customHeight="1">
      <c r="A498" s="11" t="s">
        <v>102</v>
      </c>
      <c r="B498" s="9">
        <v>4</v>
      </c>
      <c r="C498" s="9">
        <v>-13369.0299</v>
      </c>
      <c r="D498" s="9">
        <v>-12</v>
      </c>
      <c r="E498" s="9">
        <v>-78071.623500000002</v>
      </c>
      <c r="F498" s="9">
        <v>-2</v>
      </c>
      <c r="G498" s="9">
        <v>-10130.56</v>
      </c>
      <c r="H498" s="9">
        <v>2</v>
      </c>
      <c r="I498" s="9">
        <v>19446.633699999998</v>
      </c>
      <c r="J498" s="9">
        <v>0</v>
      </c>
      <c r="K498" s="9">
        <v>60.817999999999998</v>
      </c>
      <c r="L498" s="9">
        <v>-11</v>
      </c>
      <c r="M498" s="9">
        <v>-28484.431400000001</v>
      </c>
      <c r="N498" s="6"/>
    </row>
    <row r="499" spans="1:15" ht="22.5" customHeight="1">
      <c r="A499" s="106" t="s">
        <v>103</v>
      </c>
      <c r="B499" s="107">
        <v>50</v>
      </c>
      <c r="C499" s="107">
        <v>-62.004167891457655</v>
      </c>
      <c r="D499" s="107">
        <v>-60</v>
      </c>
      <c r="E499" s="107">
        <v>-93.33017123533061</v>
      </c>
      <c r="F499" s="107">
        <v>-100</v>
      </c>
      <c r="G499" s="107">
        <v>-58.75613843733052</v>
      </c>
      <c r="H499" s="107">
        <v>66.6666666666667</v>
      </c>
      <c r="I499" s="107">
        <v>1031.7165684801175</v>
      </c>
      <c r="J499" s="107">
        <v>0</v>
      </c>
      <c r="K499" s="107">
        <v>6081.8</v>
      </c>
      <c r="L499" s="107">
        <v>-61.1111111111111</v>
      </c>
      <c r="M499" s="107">
        <v>-58.821740326385338</v>
      </c>
      <c r="N499" s="6"/>
      <c r="O499" s="17"/>
    </row>
    <row r="500" spans="1:15" ht="33.75" customHeight="1">
      <c r="A500" s="11" t="s">
        <v>161</v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"/>
    </row>
    <row r="501" spans="1:15" ht="11.25" customHeight="1">
      <c r="A501" s="14" t="s">
        <v>104</v>
      </c>
      <c r="B501" s="9">
        <v>1354</v>
      </c>
      <c r="C501" s="9">
        <v>6262332.0581</v>
      </c>
      <c r="D501" s="9">
        <v>1547</v>
      </c>
      <c r="E501" s="9">
        <v>6069076.9434000002</v>
      </c>
      <c r="F501" s="9">
        <v>148</v>
      </c>
      <c r="G501" s="9">
        <v>971947.48019999999</v>
      </c>
      <c r="H501" s="9">
        <v>208</v>
      </c>
      <c r="I501" s="9">
        <v>649812.10580000002</v>
      </c>
      <c r="J501" s="9">
        <v>31</v>
      </c>
      <c r="K501" s="9">
        <v>21314.177100000001</v>
      </c>
      <c r="L501" s="9">
        <v>719</v>
      </c>
      <c r="M501" s="9">
        <v>1469864.8914999999</v>
      </c>
      <c r="N501" s="6"/>
    </row>
    <row r="506" spans="1:15" ht="11.25" customHeight="1">
      <c r="A506" s="3" t="s">
        <v>455</v>
      </c>
      <c r="B506" s="19" t="s">
        <v>467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5" ht="11.25" customHeight="1">
      <c r="A507" s="5" t="s">
        <v>457</v>
      </c>
      <c r="B507" s="19" t="s">
        <v>468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5" ht="11.25" customHeight="1">
      <c r="L508" s="2" t="s">
        <v>4</v>
      </c>
    </row>
    <row r="509" spans="1:15" ht="22.5" customHeight="1">
      <c r="A509" s="6" t="s">
        <v>236</v>
      </c>
      <c r="B509" s="24" t="s">
        <v>239</v>
      </c>
      <c r="C509" s="24"/>
      <c r="D509" s="24" t="s">
        <v>306</v>
      </c>
      <c r="E509" s="24"/>
      <c r="F509" s="24" t="s">
        <v>307</v>
      </c>
      <c r="G509" s="24"/>
      <c r="H509" s="24" t="s">
        <v>308</v>
      </c>
      <c r="I509" s="24"/>
      <c r="J509" s="24" t="s">
        <v>309</v>
      </c>
      <c r="K509" s="24"/>
      <c r="L509" s="24" t="s">
        <v>310</v>
      </c>
      <c r="M509" s="24"/>
      <c r="N509" s="6"/>
    </row>
    <row r="510" spans="1:15" ht="22.5" customHeight="1">
      <c r="A510" s="11" t="s">
        <v>240</v>
      </c>
      <c r="B510" s="19" t="s">
        <v>243</v>
      </c>
      <c r="C510" s="19"/>
      <c r="D510" s="19" t="s">
        <v>311</v>
      </c>
      <c r="E510" s="19"/>
      <c r="F510" s="19" t="s">
        <v>312</v>
      </c>
      <c r="G510" s="19"/>
      <c r="H510" s="19" t="s">
        <v>313</v>
      </c>
      <c r="I510" s="19"/>
      <c r="J510" s="19" t="s">
        <v>314</v>
      </c>
      <c r="K510" s="19"/>
      <c r="L510" s="19" t="s">
        <v>315</v>
      </c>
      <c r="M510" s="19"/>
    </row>
    <row r="511" spans="1:15" ht="11.25" customHeight="1">
      <c r="B511" s="21" t="s">
        <v>146</v>
      </c>
      <c r="C511" s="21"/>
      <c r="D511" s="21" t="s">
        <v>146</v>
      </c>
      <c r="E511" s="21"/>
      <c r="F511" s="21" t="s">
        <v>146</v>
      </c>
      <c r="G511" s="21"/>
      <c r="H511" s="21" t="s">
        <v>146</v>
      </c>
      <c r="I511" s="21"/>
      <c r="J511" s="21" t="s">
        <v>146</v>
      </c>
      <c r="K511" s="21"/>
      <c r="L511" s="21" t="s">
        <v>146</v>
      </c>
      <c r="M511" s="21"/>
      <c r="N511" s="6"/>
    </row>
    <row r="512" spans="1:15" ht="22.5" customHeight="1">
      <c r="B512" s="24" t="s">
        <v>316</v>
      </c>
      <c r="C512" s="24"/>
      <c r="D512" s="24" t="s">
        <v>105</v>
      </c>
      <c r="E512" s="24"/>
      <c r="F512" s="24" t="s">
        <v>105</v>
      </c>
      <c r="G512" s="24"/>
      <c r="H512" s="24" t="s">
        <v>105</v>
      </c>
      <c r="I512" s="24"/>
      <c r="J512" s="24" t="s">
        <v>105</v>
      </c>
      <c r="K512" s="24"/>
      <c r="L512" s="24" t="s">
        <v>105</v>
      </c>
      <c r="M512" s="24"/>
      <c r="N512" s="6"/>
    </row>
    <row r="513" spans="1:14" ht="33.75" customHeight="1">
      <c r="B513" s="22" t="s">
        <v>317</v>
      </c>
      <c r="C513" s="22"/>
      <c r="D513" s="22" t="s">
        <v>105</v>
      </c>
      <c r="E513" s="22"/>
      <c r="F513" s="22" t="s">
        <v>105</v>
      </c>
      <c r="G513" s="22"/>
      <c r="H513" s="22" t="s">
        <v>105</v>
      </c>
      <c r="I513" s="22"/>
      <c r="J513" s="22" t="s">
        <v>105</v>
      </c>
      <c r="K513" s="22"/>
      <c r="L513" s="22" t="s">
        <v>105</v>
      </c>
      <c r="M513" s="22"/>
      <c r="N513" s="6"/>
    </row>
    <row r="514" spans="1:14" ht="11.25" customHeight="1">
      <c r="B514" s="23" t="s">
        <v>158</v>
      </c>
      <c r="C514" s="23"/>
      <c r="D514" s="23" t="s">
        <v>158</v>
      </c>
      <c r="E514" s="23"/>
      <c r="F514" s="23" t="s">
        <v>158</v>
      </c>
      <c r="G514" s="23"/>
      <c r="H514" s="23" t="s">
        <v>158</v>
      </c>
      <c r="I514" s="23"/>
      <c r="J514" s="23" t="s">
        <v>158</v>
      </c>
      <c r="K514" s="23"/>
      <c r="L514" s="23" t="s">
        <v>158</v>
      </c>
      <c r="M514" s="23"/>
      <c r="N514" s="6"/>
    </row>
    <row r="515" spans="1:14" ht="10.5" customHeight="1">
      <c r="A515" s="2" t="s">
        <v>15</v>
      </c>
      <c r="B515" s="2" t="s">
        <v>159</v>
      </c>
      <c r="C515" s="2" t="s">
        <v>160</v>
      </c>
      <c r="D515" s="2" t="s">
        <v>159</v>
      </c>
      <c r="E515" s="2" t="s">
        <v>160</v>
      </c>
      <c r="F515" s="2" t="s">
        <v>159</v>
      </c>
      <c r="G515" s="2" t="s">
        <v>160</v>
      </c>
      <c r="H515" s="2" t="s">
        <v>159</v>
      </c>
      <c r="I515" s="2" t="s">
        <v>160</v>
      </c>
      <c r="J515" s="2" t="s">
        <v>159</v>
      </c>
      <c r="K515" s="2" t="s">
        <v>160</v>
      </c>
      <c r="L515" s="2" t="s">
        <v>159</v>
      </c>
      <c r="M515" s="2" t="s">
        <v>160</v>
      </c>
      <c r="N515" s="6"/>
    </row>
    <row r="516" spans="1:14" ht="11.25" customHeight="1">
      <c r="A516" s="4" t="s">
        <v>18</v>
      </c>
      <c r="B516" s="4" t="s">
        <v>19</v>
      </c>
      <c r="C516" s="4" t="s">
        <v>20</v>
      </c>
      <c r="D516" s="4" t="s">
        <v>19</v>
      </c>
      <c r="E516" s="4" t="s">
        <v>20</v>
      </c>
      <c r="F516" s="4" t="s">
        <v>19</v>
      </c>
      <c r="G516" s="4" t="s">
        <v>20</v>
      </c>
      <c r="H516" s="4" t="s">
        <v>19</v>
      </c>
      <c r="I516" s="4" t="s">
        <v>20</v>
      </c>
      <c r="J516" s="4" t="s">
        <v>19</v>
      </c>
      <c r="K516" s="4" t="s">
        <v>20</v>
      </c>
      <c r="L516" s="4" t="s">
        <v>19</v>
      </c>
      <c r="M516" s="4" t="s">
        <v>20</v>
      </c>
      <c r="N516" s="6"/>
    </row>
    <row r="517" spans="1:14" ht="12.6" customHeight="1">
      <c r="A517" s="8" t="s">
        <v>21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6"/>
    </row>
    <row r="518" spans="1:14" ht="12.6" customHeight="1">
      <c r="A518" s="8" t="s">
        <v>22</v>
      </c>
      <c r="B518" s="9">
        <v>0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6"/>
    </row>
    <row r="519" spans="1:14" ht="12.6" customHeight="1">
      <c r="A519" s="8" t="s">
        <v>23</v>
      </c>
      <c r="B519" s="9">
        <v>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28</v>
      </c>
      <c r="N519" s="6"/>
    </row>
    <row r="520" spans="1:14" ht="12.6" customHeight="1">
      <c r="A520" s="8" t="s">
        <v>24</v>
      </c>
      <c r="B520" s="9">
        <v>0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6"/>
    </row>
    <row r="521" spans="1:14" ht="12.6" customHeight="1">
      <c r="A521" s="8" t="s">
        <v>25</v>
      </c>
      <c r="B521" s="9">
        <v>0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6"/>
    </row>
    <row r="522" spans="1:14" ht="12.6" customHeight="1">
      <c r="A522" s="8" t="s">
        <v>26</v>
      </c>
      <c r="B522" s="9">
        <v>0</v>
      </c>
      <c r="C522" s="9">
        <v>0</v>
      </c>
      <c r="D522" s="9">
        <v>1</v>
      </c>
      <c r="E522" s="9">
        <v>3</v>
      </c>
      <c r="F522" s="9">
        <v>0</v>
      </c>
      <c r="G522" s="9">
        <v>0</v>
      </c>
      <c r="H522" s="9">
        <v>1</v>
      </c>
      <c r="I522" s="9">
        <v>11</v>
      </c>
      <c r="J522" s="9">
        <v>0</v>
      </c>
      <c r="K522" s="9">
        <v>0</v>
      </c>
      <c r="L522" s="9">
        <v>0</v>
      </c>
      <c r="M522" s="9">
        <v>0</v>
      </c>
      <c r="N522" s="6"/>
    </row>
    <row r="523" spans="1:14" ht="12.6" customHeight="1">
      <c r="A523" s="8" t="s">
        <v>27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6"/>
    </row>
    <row r="524" spans="1:14" ht="12.6" customHeight="1">
      <c r="A524" s="8" t="s">
        <v>28</v>
      </c>
      <c r="B524" s="9">
        <v>0</v>
      </c>
      <c r="C524" s="9">
        <v>0</v>
      </c>
      <c r="D524" s="9">
        <v>1</v>
      </c>
      <c r="E524" s="9">
        <v>45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6"/>
    </row>
    <row r="525" spans="1:14" ht="12.6" customHeight="1">
      <c r="A525" s="8" t="s">
        <v>29</v>
      </c>
      <c r="B525" s="9">
        <v>0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6"/>
    </row>
    <row r="526" spans="1:14" ht="12.6" customHeight="1">
      <c r="A526" s="8" t="s">
        <v>30</v>
      </c>
      <c r="B526" s="9">
        <v>0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6"/>
    </row>
    <row r="527" spans="1:14" ht="12.6" customHeight="1">
      <c r="A527" s="8" t="s">
        <v>31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1</v>
      </c>
      <c r="I527" s="9">
        <v>24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2.6" customHeight="1">
      <c r="A528" s="8" t="s">
        <v>32</v>
      </c>
      <c r="B528" s="9">
        <v>0</v>
      </c>
      <c r="C528" s="9">
        <v>0</v>
      </c>
      <c r="D528" s="9">
        <v>1</v>
      </c>
      <c r="E528" s="9">
        <v>45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2.6" customHeight="1">
      <c r="A529" s="8" t="s">
        <v>33</v>
      </c>
      <c r="B529" s="9">
        <v>0</v>
      </c>
      <c r="C529" s="9">
        <v>0</v>
      </c>
      <c r="D529" s="9">
        <v>1</v>
      </c>
      <c r="E529" s="9">
        <v>314</v>
      </c>
      <c r="F529" s="9">
        <v>0</v>
      </c>
      <c r="G529" s="9">
        <v>0</v>
      </c>
      <c r="H529" s="9">
        <v>2</v>
      </c>
      <c r="I529" s="9">
        <v>8229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2.6" customHeight="1">
      <c r="A530" s="8" t="s">
        <v>34</v>
      </c>
      <c r="B530" s="9">
        <v>0</v>
      </c>
      <c r="C530" s="9">
        <v>0</v>
      </c>
      <c r="D530" s="9">
        <v>3</v>
      </c>
      <c r="E530" s="9">
        <v>251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2.6" customHeight="1">
      <c r="A531" s="8" t="s">
        <v>35</v>
      </c>
      <c r="B531" s="9">
        <v>0</v>
      </c>
      <c r="C531" s="9">
        <v>0</v>
      </c>
      <c r="D531" s="9">
        <v>7</v>
      </c>
      <c r="E531" s="9">
        <v>1062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2.6" customHeight="1">
      <c r="A532" s="8" t="s">
        <v>36</v>
      </c>
      <c r="B532" s="9">
        <v>0</v>
      </c>
      <c r="C532" s="9">
        <v>0</v>
      </c>
      <c r="D532" s="9">
        <v>0</v>
      </c>
      <c r="E532" s="9">
        <v>570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4</v>
      </c>
      <c r="M532" s="9">
        <v>2899</v>
      </c>
      <c r="N532" s="6"/>
    </row>
    <row r="533" spans="1:14" ht="12.6" customHeight="1">
      <c r="A533" s="8" t="s">
        <v>37</v>
      </c>
      <c r="B533" s="9">
        <v>0</v>
      </c>
      <c r="C533" s="9">
        <v>0</v>
      </c>
      <c r="D533" s="9">
        <v>11</v>
      </c>
      <c r="E533" s="9">
        <v>210</v>
      </c>
      <c r="F533" s="9">
        <v>0</v>
      </c>
      <c r="G533" s="9">
        <v>0</v>
      </c>
      <c r="H533" s="9">
        <v>1</v>
      </c>
      <c r="I533" s="9">
        <v>297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2.6" customHeight="1">
      <c r="A534" s="8" t="s">
        <v>38</v>
      </c>
      <c r="B534" s="9">
        <v>0</v>
      </c>
      <c r="C534" s="9">
        <v>0</v>
      </c>
      <c r="D534" s="9">
        <v>7</v>
      </c>
      <c r="E534" s="9">
        <v>1680</v>
      </c>
      <c r="F534" s="9">
        <v>0</v>
      </c>
      <c r="G534" s="9">
        <v>0</v>
      </c>
      <c r="H534" s="9">
        <v>1</v>
      </c>
      <c r="I534" s="9">
        <v>225</v>
      </c>
      <c r="J534" s="9">
        <v>0</v>
      </c>
      <c r="K534" s="9">
        <v>0</v>
      </c>
      <c r="L534" s="9">
        <v>0</v>
      </c>
      <c r="M534" s="9">
        <v>670</v>
      </c>
      <c r="N534" s="6"/>
    </row>
    <row r="535" spans="1:14" ht="12.6" customHeight="1">
      <c r="A535" s="8" t="s">
        <v>39</v>
      </c>
      <c r="B535" s="9">
        <v>0</v>
      </c>
      <c r="C535" s="9">
        <v>0</v>
      </c>
      <c r="D535" s="9">
        <v>8</v>
      </c>
      <c r="E535" s="9">
        <v>6217</v>
      </c>
      <c r="F535" s="9">
        <v>0</v>
      </c>
      <c r="G535" s="9">
        <v>0</v>
      </c>
      <c r="H535" s="9">
        <v>0</v>
      </c>
      <c r="I535" s="9">
        <v>179</v>
      </c>
      <c r="J535" s="9">
        <v>0</v>
      </c>
      <c r="K535" s="9">
        <v>0</v>
      </c>
      <c r="L535" s="9">
        <v>0</v>
      </c>
      <c r="M535" s="9">
        <v>2050</v>
      </c>
      <c r="N535" s="6"/>
    </row>
    <row r="536" spans="1:14" ht="12.6" customHeight="1">
      <c r="A536" s="8" t="s">
        <v>40</v>
      </c>
      <c r="B536" s="9">
        <v>0</v>
      </c>
      <c r="C536" s="9">
        <v>0</v>
      </c>
      <c r="D536" s="9">
        <v>2</v>
      </c>
      <c r="E536" s="9">
        <v>815</v>
      </c>
      <c r="F536" s="9">
        <v>0</v>
      </c>
      <c r="G536" s="9">
        <v>0</v>
      </c>
      <c r="H536" s="9">
        <v>0</v>
      </c>
      <c r="I536" s="9">
        <v>142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2.6" customHeight="1">
      <c r="A537" s="8" t="s">
        <v>41</v>
      </c>
      <c r="B537" s="9">
        <v>0</v>
      </c>
      <c r="C537" s="9">
        <v>0</v>
      </c>
      <c r="D537" s="9">
        <v>7</v>
      </c>
      <c r="E537" s="9">
        <v>1167</v>
      </c>
      <c r="F537" s="9">
        <v>0</v>
      </c>
      <c r="G537" s="9">
        <v>0</v>
      </c>
      <c r="H537" s="9">
        <v>0</v>
      </c>
      <c r="I537" s="9">
        <v>99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2.6" customHeight="1">
      <c r="A538" s="8" t="s">
        <v>42</v>
      </c>
      <c r="B538" s="9">
        <v>0</v>
      </c>
      <c r="C538" s="9">
        <v>0</v>
      </c>
      <c r="D538" s="9">
        <v>11</v>
      </c>
      <c r="E538" s="9">
        <v>2638</v>
      </c>
      <c r="F538" s="9">
        <v>0</v>
      </c>
      <c r="G538" s="9">
        <v>0</v>
      </c>
      <c r="H538" s="9">
        <v>0</v>
      </c>
      <c r="I538" s="9">
        <v>68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2.6" customHeight="1">
      <c r="A539" s="8" t="s">
        <v>43</v>
      </c>
      <c r="B539" s="9">
        <v>0</v>
      </c>
      <c r="C539" s="9">
        <v>0</v>
      </c>
      <c r="D539" s="9">
        <v>1</v>
      </c>
      <c r="E539" s="9">
        <v>729</v>
      </c>
      <c r="F539" s="9">
        <v>0</v>
      </c>
      <c r="G539" s="9">
        <v>0</v>
      </c>
      <c r="H539" s="9">
        <v>0</v>
      </c>
      <c r="I539" s="9">
        <v>400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2.6" customHeight="1">
      <c r="A540" s="8" t="s">
        <v>44</v>
      </c>
      <c r="B540" s="9">
        <v>0</v>
      </c>
      <c r="C540" s="9">
        <v>0</v>
      </c>
      <c r="D540" s="9">
        <v>2</v>
      </c>
      <c r="E540" s="9">
        <v>1982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1</v>
      </c>
      <c r="M540" s="9">
        <v>1900</v>
      </c>
      <c r="N540" s="6"/>
    </row>
    <row r="541" spans="1:14" ht="12.6" customHeight="1">
      <c r="A541" s="8" t="s">
        <v>45</v>
      </c>
      <c r="B541" s="9">
        <v>0</v>
      </c>
      <c r="C541" s="9">
        <v>0</v>
      </c>
      <c r="D541" s="9">
        <v>2</v>
      </c>
      <c r="E541" s="9">
        <v>1299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1</v>
      </c>
      <c r="M541" s="9">
        <v>290</v>
      </c>
      <c r="N541" s="6"/>
    </row>
    <row r="542" spans="1:14" ht="12.6" customHeight="1">
      <c r="A542" s="8" t="s">
        <v>46</v>
      </c>
      <c r="B542" s="9">
        <v>0</v>
      </c>
      <c r="C542" s="9">
        <v>0</v>
      </c>
      <c r="D542" s="9">
        <v>4</v>
      </c>
      <c r="E542" s="9">
        <v>2692</v>
      </c>
      <c r="F542" s="9">
        <v>0</v>
      </c>
      <c r="G542" s="9">
        <v>0</v>
      </c>
      <c r="H542" s="9">
        <v>0</v>
      </c>
      <c r="I542" s="9">
        <v>290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2.6" customHeight="1">
      <c r="A543" s="8" t="s">
        <v>47</v>
      </c>
      <c r="B543" s="9">
        <v>0</v>
      </c>
      <c r="C543" s="9">
        <v>0</v>
      </c>
      <c r="D543" s="9">
        <v>3</v>
      </c>
      <c r="E543" s="9">
        <v>3410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2.6" customHeight="1">
      <c r="A544" s="8" t="s">
        <v>48</v>
      </c>
      <c r="B544" s="9">
        <v>0</v>
      </c>
      <c r="C544" s="9">
        <v>0</v>
      </c>
      <c r="D544" s="9">
        <v>3</v>
      </c>
      <c r="E544" s="9">
        <v>5688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2.6" customHeight="1">
      <c r="A545" s="8" t="s">
        <v>49</v>
      </c>
      <c r="B545" s="9">
        <v>0</v>
      </c>
      <c r="C545" s="9">
        <v>0</v>
      </c>
      <c r="D545" s="9">
        <v>3</v>
      </c>
      <c r="E545" s="9">
        <v>3613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2.6" customHeight="1">
      <c r="A546" s="8" t="s">
        <v>50</v>
      </c>
      <c r="B546" s="9">
        <v>0</v>
      </c>
      <c r="C546" s="9">
        <v>0</v>
      </c>
      <c r="D546" s="9">
        <v>7</v>
      </c>
      <c r="E546" s="9">
        <v>12770</v>
      </c>
      <c r="F546" s="9">
        <v>0</v>
      </c>
      <c r="G546" s="9">
        <v>0</v>
      </c>
      <c r="H546" s="9">
        <v>1</v>
      </c>
      <c r="I546" s="9">
        <v>1034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2.6" customHeight="1">
      <c r="A547" s="8" t="s">
        <v>51</v>
      </c>
      <c r="B547" s="9">
        <v>0</v>
      </c>
      <c r="C547" s="9">
        <v>0</v>
      </c>
      <c r="D547" s="9">
        <v>6</v>
      </c>
      <c r="E547" s="9">
        <v>5371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6"/>
    </row>
    <row r="548" spans="1:14" ht="12.6" customHeight="1">
      <c r="A548" s="8" t="s">
        <v>52</v>
      </c>
      <c r="B548" s="9">
        <v>0</v>
      </c>
      <c r="C548" s="9">
        <v>0</v>
      </c>
      <c r="D548" s="9">
        <v>5</v>
      </c>
      <c r="E548" s="9">
        <v>3049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1</v>
      </c>
      <c r="M548" s="9">
        <v>851</v>
      </c>
      <c r="N548" s="6"/>
    </row>
    <row r="549" spans="1:14" ht="12.6" customHeight="1">
      <c r="A549" s="8" t="s">
        <v>53</v>
      </c>
      <c r="B549" s="9">
        <v>0</v>
      </c>
      <c r="C549" s="9">
        <v>0</v>
      </c>
      <c r="D549" s="9">
        <v>3</v>
      </c>
      <c r="E549" s="9">
        <v>9622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2.6" customHeight="1">
      <c r="A550" s="8" t="s">
        <v>54</v>
      </c>
      <c r="B550" s="9">
        <v>0</v>
      </c>
      <c r="C550" s="9">
        <v>0</v>
      </c>
      <c r="D550" s="9">
        <v>2</v>
      </c>
      <c r="E550" s="9">
        <v>2735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1</v>
      </c>
      <c r="M550" s="9">
        <v>228</v>
      </c>
      <c r="N550" s="6"/>
    </row>
    <row r="551" spans="1:14" ht="12.6" customHeight="1">
      <c r="A551" s="8" t="s">
        <v>55</v>
      </c>
      <c r="B551" s="9">
        <v>0</v>
      </c>
      <c r="C551" s="9">
        <v>0</v>
      </c>
      <c r="D551" s="9">
        <v>11</v>
      </c>
      <c r="E551" s="9">
        <v>7327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1</v>
      </c>
      <c r="M551" s="9">
        <v>46126</v>
      </c>
      <c r="N551" s="6"/>
    </row>
    <row r="552" spans="1:14" ht="12.6" customHeight="1">
      <c r="A552" s="8" t="s">
        <v>56</v>
      </c>
      <c r="B552" s="9">
        <v>0</v>
      </c>
      <c r="C552" s="9">
        <v>0</v>
      </c>
      <c r="D552" s="9">
        <v>14</v>
      </c>
      <c r="E552" s="9">
        <v>8128</v>
      </c>
      <c r="F552" s="9">
        <v>0</v>
      </c>
      <c r="G552" s="9">
        <v>0</v>
      </c>
      <c r="H552" s="9">
        <v>4</v>
      </c>
      <c r="I552" s="9">
        <v>3761</v>
      </c>
      <c r="J552" s="9">
        <v>0</v>
      </c>
      <c r="K552" s="9">
        <v>0</v>
      </c>
      <c r="L552" s="9">
        <v>2</v>
      </c>
      <c r="M552" s="9">
        <v>38162</v>
      </c>
      <c r="N552" s="6"/>
    </row>
    <row r="553" spans="1:14" ht="12.6" customHeight="1">
      <c r="A553" s="8" t="s">
        <v>57</v>
      </c>
      <c r="B553" s="9">
        <v>0</v>
      </c>
      <c r="C553" s="9">
        <v>0</v>
      </c>
      <c r="D553" s="9">
        <v>12</v>
      </c>
      <c r="E553" s="9">
        <v>17738</v>
      </c>
      <c r="F553" s="9">
        <v>0</v>
      </c>
      <c r="G553" s="9">
        <v>0</v>
      </c>
      <c r="H553" s="9">
        <v>11</v>
      </c>
      <c r="I553" s="9">
        <v>11250</v>
      </c>
      <c r="J553" s="9">
        <v>0</v>
      </c>
      <c r="K553" s="9">
        <v>0</v>
      </c>
      <c r="L553" s="9">
        <v>5</v>
      </c>
      <c r="M553" s="9">
        <v>47465</v>
      </c>
      <c r="N553" s="6"/>
    </row>
    <row r="554" spans="1:14" ht="12.6" customHeight="1">
      <c r="A554" s="8" t="s">
        <v>58</v>
      </c>
      <c r="B554" s="9">
        <v>0</v>
      </c>
      <c r="C554" s="9">
        <v>0</v>
      </c>
      <c r="D554" s="9">
        <v>8</v>
      </c>
      <c r="E554" s="9">
        <v>22617</v>
      </c>
      <c r="F554" s="9">
        <v>0</v>
      </c>
      <c r="G554" s="9">
        <v>0</v>
      </c>
      <c r="H554" s="9">
        <v>12</v>
      </c>
      <c r="I554" s="9">
        <v>17144</v>
      </c>
      <c r="J554" s="9">
        <v>0</v>
      </c>
      <c r="K554" s="9">
        <v>0</v>
      </c>
      <c r="L554" s="9">
        <v>16</v>
      </c>
      <c r="M554" s="9">
        <v>60180</v>
      </c>
      <c r="N554" s="6"/>
    </row>
    <row r="555" spans="1:14" ht="12.6" customHeight="1">
      <c r="A555" s="8" t="s">
        <v>59</v>
      </c>
      <c r="B555" s="9">
        <v>0</v>
      </c>
      <c r="C555" s="9">
        <v>0</v>
      </c>
      <c r="D555" s="9">
        <v>7</v>
      </c>
      <c r="E555" s="9">
        <v>36749</v>
      </c>
      <c r="F555" s="9">
        <v>0</v>
      </c>
      <c r="G555" s="9">
        <v>0</v>
      </c>
      <c r="H555" s="9">
        <v>10</v>
      </c>
      <c r="I555" s="9">
        <v>11697</v>
      </c>
      <c r="J555" s="9">
        <v>0</v>
      </c>
      <c r="K555" s="9">
        <v>0</v>
      </c>
      <c r="L555" s="9">
        <v>10</v>
      </c>
      <c r="M555" s="9">
        <v>26000</v>
      </c>
      <c r="N555" s="6"/>
    </row>
    <row r="556" spans="1:14" ht="12.6" customHeight="1">
      <c r="A556" s="8" t="s">
        <v>60</v>
      </c>
      <c r="B556" s="9">
        <v>0</v>
      </c>
      <c r="C556" s="9">
        <v>0</v>
      </c>
      <c r="D556" s="9">
        <v>3</v>
      </c>
      <c r="E556" s="9">
        <v>8244</v>
      </c>
      <c r="F556" s="9">
        <v>0</v>
      </c>
      <c r="G556" s="9">
        <v>0</v>
      </c>
      <c r="H556" s="9">
        <v>3</v>
      </c>
      <c r="I556" s="9">
        <v>7656</v>
      </c>
      <c r="J556" s="9">
        <v>0</v>
      </c>
      <c r="K556" s="9">
        <v>0</v>
      </c>
      <c r="L556" s="9">
        <v>3</v>
      </c>
      <c r="M556" s="9">
        <v>5389</v>
      </c>
      <c r="N556" s="6"/>
    </row>
    <row r="557" spans="1:14" ht="12.6" customHeight="1">
      <c r="A557" s="8" t="s">
        <v>61</v>
      </c>
      <c r="B557" s="9">
        <v>0</v>
      </c>
      <c r="C557" s="9">
        <v>0</v>
      </c>
      <c r="D557" s="9">
        <v>6</v>
      </c>
      <c r="E557" s="9">
        <v>6095</v>
      </c>
      <c r="F557" s="9">
        <v>0</v>
      </c>
      <c r="G557" s="9">
        <v>0</v>
      </c>
      <c r="H557" s="9">
        <v>3</v>
      </c>
      <c r="I557" s="9">
        <v>21172</v>
      </c>
      <c r="J557" s="9">
        <v>0</v>
      </c>
      <c r="K557" s="9">
        <v>0</v>
      </c>
      <c r="L557" s="9">
        <v>7</v>
      </c>
      <c r="M557" s="9">
        <v>11097</v>
      </c>
      <c r="N557" s="6"/>
    </row>
    <row r="558" spans="1:14" ht="12.6" customHeight="1">
      <c r="A558" s="8" t="s">
        <v>62</v>
      </c>
      <c r="B558" s="9">
        <v>0</v>
      </c>
      <c r="C558" s="9">
        <v>0</v>
      </c>
      <c r="D558" s="9">
        <v>0</v>
      </c>
      <c r="E558" s="9">
        <v>334</v>
      </c>
      <c r="F558" s="9">
        <v>0</v>
      </c>
      <c r="G558" s="9">
        <v>995</v>
      </c>
      <c r="H558" s="9">
        <v>8</v>
      </c>
      <c r="I558" s="9">
        <v>5364</v>
      </c>
      <c r="J558" s="9">
        <v>106</v>
      </c>
      <c r="K558" s="9">
        <v>240874</v>
      </c>
      <c r="L558" s="9">
        <v>5</v>
      </c>
      <c r="M558" s="9">
        <v>44963</v>
      </c>
      <c r="N558" s="6"/>
    </row>
    <row r="559" spans="1:14" ht="12.6" customHeight="1">
      <c r="A559" s="8" t="s">
        <v>63</v>
      </c>
      <c r="B559" s="9">
        <v>0</v>
      </c>
      <c r="C559" s="9">
        <v>0</v>
      </c>
      <c r="D559" s="9">
        <v>0</v>
      </c>
      <c r="E559" s="9">
        <v>0</v>
      </c>
      <c r="F559" s="9">
        <v>2</v>
      </c>
      <c r="G559" s="9">
        <v>28867</v>
      </c>
      <c r="H559" s="9">
        <v>11</v>
      </c>
      <c r="I559" s="9">
        <v>4055</v>
      </c>
      <c r="J559" s="9">
        <v>151</v>
      </c>
      <c r="K559" s="9">
        <v>345338</v>
      </c>
      <c r="L559" s="9">
        <v>3</v>
      </c>
      <c r="M559" s="9">
        <v>31191</v>
      </c>
      <c r="N559" s="6"/>
    </row>
    <row r="560" spans="1:14" ht="12.6" customHeight="1">
      <c r="A560" s="8" t="s">
        <v>64</v>
      </c>
      <c r="B560" s="9">
        <v>0</v>
      </c>
      <c r="C560" s="9">
        <v>0</v>
      </c>
      <c r="D560" s="9">
        <v>1</v>
      </c>
      <c r="E560" s="9">
        <v>45303</v>
      </c>
      <c r="F560" s="9">
        <v>2</v>
      </c>
      <c r="G560" s="9">
        <v>20042</v>
      </c>
      <c r="H560" s="9">
        <v>7</v>
      </c>
      <c r="I560" s="9">
        <v>8246</v>
      </c>
      <c r="J560" s="9">
        <v>164</v>
      </c>
      <c r="K560" s="9">
        <v>263919</v>
      </c>
      <c r="L560" s="9">
        <v>6</v>
      </c>
      <c r="M560" s="9">
        <v>166382</v>
      </c>
      <c r="N560" s="6"/>
    </row>
    <row r="561" spans="1:14" ht="12.6" customHeight="1">
      <c r="A561" s="8" t="s">
        <v>65</v>
      </c>
      <c r="B561" s="9">
        <v>0</v>
      </c>
      <c r="C561" s="9">
        <v>0</v>
      </c>
      <c r="D561" s="9">
        <v>3</v>
      </c>
      <c r="E561" s="9">
        <v>16273</v>
      </c>
      <c r="F561" s="9">
        <v>3</v>
      </c>
      <c r="G561" s="9">
        <v>4310</v>
      </c>
      <c r="H561" s="9">
        <v>1</v>
      </c>
      <c r="I561" s="9">
        <v>32748</v>
      </c>
      <c r="J561" s="9">
        <v>177</v>
      </c>
      <c r="K561" s="9">
        <v>364492</v>
      </c>
      <c r="L561" s="9">
        <v>9</v>
      </c>
      <c r="M561" s="9">
        <v>67361</v>
      </c>
      <c r="N561" s="6"/>
    </row>
    <row r="562" spans="1:14" ht="12.6" customHeight="1">
      <c r="A562" s="8" t="s">
        <v>66</v>
      </c>
      <c r="B562" s="9">
        <v>0</v>
      </c>
      <c r="C562" s="9">
        <v>0</v>
      </c>
      <c r="D562" s="9">
        <v>3</v>
      </c>
      <c r="E562" s="9">
        <v>185473</v>
      </c>
      <c r="F562" s="9">
        <v>6</v>
      </c>
      <c r="G562" s="9">
        <v>12695</v>
      </c>
      <c r="H562" s="9">
        <v>4</v>
      </c>
      <c r="I562" s="9">
        <v>11579</v>
      </c>
      <c r="J562" s="9">
        <v>217</v>
      </c>
      <c r="K562" s="9">
        <v>493602</v>
      </c>
      <c r="L562" s="9">
        <v>10</v>
      </c>
      <c r="M562" s="9">
        <v>98823</v>
      </c>
      <c r="N562" s="6"/>
    </row>
    <row r="563" spans="1:14" ht="12.6" customHeight="1">
      <c r="A563" s="8" t="s">
        <v>67</v>
      </c>
      <c r="B563" s="9">
        <v>0</v>
      </c>
      <c r="C563" s="9">
        <v>0</v>
      </c>
      <c r="D563" s="9">
        <v>2</v>
      </c>
      <c r="E563" s="9">
        <v>18564</v>
      </c>
      <c r="F563" s="9">
        <v>11</v>
      </c>
      <c r="G563" s="9">
        <v>5714</v>
      </c>
      <c r="H563" s="9">
        <v>17</v>
      </c>
      <c r="I563" s="9">
        <v>17253</v>
      </c>
      <c r="J563" s="9">
        <v>409</v>
      </c>
      <c r="K563" s="9">
        <v>470928</v>
      </c>
      <c r="L563" s="9">
        <v>26</v>
      </c>
      <c r="M563" s="9">
        <v>37343</v>
      </c>
      <c r="N563" s="6"/>
    </row>
    <row r="564" spans="1:14" ht="12.6" customHeight="1">
      <c r="A564" s="8" t="s">
        <v>68</v>
      </c>
      <c r="B564" s="9">
        <v>0</v>
      </c>
      <c r="C564" s="9">
        <v>0</v>
      </c>
      <c r="D564" s="9">
        <v>1</v>
      </c>
      <c r="E564" s="9">
        <v>22855</v>
      </c>
      <c r="F564" s="9">
        <v>6</v>
      </c>
      <c r="G564" s="9">
        <v>30560</v>
      </c>
      <c r="H564" s="9">
        <v>26</v>
      </c>
      <c r="I564" s="9">
        <v>15555</v>
      </c>
      <c r="J564" s="9">
        <v>424</v>
      </c>
      <c r="K564" s="9">
        <v>650976</v>
      </c>
      <c r="L564" s="9">
        <v>27</v>
      </c>
      <c r="M564" s="9">
        <v>58910</v>
      </c>
      <c r="N564" s="6"/>
    </row>
    <row r="565" spans="1:14" ht="12.6" customHeight="1">
      <c r="A565" s="8" t="s">
        <v>69</v>
      </c>
      <c r="B565" s="9">
        <v>0</v>
      </c>
      <c r="C565" s="9">
        <v>0</v>
      </c>
      <c r="D565" s="9">
        <v>5</v>
      </c>
      <c r="E565" s="9">
        <v>69617.519199999995</v>
      </c>
      <c r="F565" s="9">
        <v>4</v>
      </c>
      <c r="G565" s="9">
        <v>8811.6952000000001</v>
      </c>
      <c r="H565" s="9">
        <v>81</v>
      </c>
      <c r="I565" s="9">
        <v>250626.70929999999</v>
      </c>
      <c r="J565" s="9">
        <v>501</v>
      </c>
      <c r="K565" s="9">
        <v>983589.0747</v>
      </c>
      <c r="L565" s="9">
        <v>23</v>
      </c>
      <c r="M565" s="9">
        <v>60787.488400000002</v>
      </c>
      <c r="N565" s="6"/>
    </row>
    <row r="566" spans="1:14" ht="12.6" customHeight="1">
      <c r="A566" s="8" t="s">
        <v>70</v>
      </c>
      <c r="B566" s="9">
        <v>0</v>
      </c>
      <c r="C566" s="9">
        <v>0</v>
      </c>
      <c r="D566" s="9">
        <v>1</v>
      </c>
      <c r="E566" s="9">
        <v>29154.091899999999</v>
      </c>
      <c r="F566" s="9">
        <v>5</v>
      </c>
      <c r="G566" s="9">
        <v>41327.747300000003</v>
      </c>
      <c r="H566" s="9">
        <v>66</v>
      </c>
      <c r="I566" s="9">
        <v>103767.97380000001</v>
      </c>
      <c r="J566" s="9">
        <v>449</v>
      </c>
      <c r="K566" s="9">
        <v>789050.89069999999</v>
      </c>
      <c r="L566" s="9">
        <v>21</v>
      </c>
      <c r="M566" s="9">
        <v>12822.741900000001</v>
      </c>
      <c r="N566" s="6"/>
    </row>
    <row r="567" spans="1:14" ht="12.6" customHeight="1">
      <c r="A567" s="8" t="s">
        <v>71</v>
      </c>
      <c r="B567" s="9">
        <v>0</v>
      </c>
      <c r="C567" s="9">
        <v>0</v>
      </c>
      <c r="D567" s="9">
        <v>1</v>
      </c>
      <c r="E567" s="9">
        <v>28096.914400000001</v>
      </c>
      <c r="F567" s="9">
        <v>3</v>
      </c>
      <c r="G567" s="9">
        <v>4531.0402000000004</v>
      </c>
      <c r="H567" s="9">
        <v>38</v>
      </c>
      <c r="I567" s="9">
        <v>93037.575400000002</v>
      </c>
      <c r="J567" s="9">
        <v>418</v>
      </c>
      <c r="K567" s="9">
        <v>388900.82880000002</v>
      </c>
      <c r="L567" s="9">
        <v>31</v>
      </c>
      <c r="M567" s="9">
        <v>93250.8027</v>
      </c>
      <c r="N567" s="6"/>
    </row>
    <row r="568" spans="1:14" ht="12.6" customHeight="1">
      <c r="A568" s="8" t="s">
        <v>72</v>
      </c>
      <c r="B568" s="9">
        <v>0</v>
      </c>
      <c r="C568" s="9">
        <v>0</v>
      </c>
      <c r="D568" s="9">
        <v>2</v>
      </c>
      <c r="E568" s="9">
        <v>68116.648000000001</v>
      </c>
      <c r="F568" s="9">
        <v>2</v>
      </c>
      <c r="G568" s="9">
        <v>2858.143</v>
      </c>
      <c r="H568" s="9">
        <v>45</v>
      </c>
      <c r="I568" s="9">
        <v>38775.031199999998</v>
      </c>
      <c r="J568" s="9">
        <v>397</v>
      </c>
      <c r="K568" s="9">
        <v>445926.60350000003</v>
      </c>
      <c r="L568" s="9">
        <v>17</v>
      </c>
      <c r="M568" s="9">
        <v>22759.0589</v>
      </c>
      <c r="N568" s="6"/>
    </row>
    <row r="569" spans="1:14" ht="12.6" customHeight="1">
      <c r="A569" s="8" t="s">
        <v>73</v>
      </c>
      <c r="B569" s="9">
        <v>0</v>
      </c>
      <c r="C569" s="9">
        <v>0</v>
      </c>
      <c r="D569" s="9">
        <v>1</v>
      </c>
      <c r="E569" s="9">
        <v>4991.2597999999998</v>
      </c>
      <c r="F569" s="9">
        <v>1</v>
      </c>
      <c r="G569" s="9">
        <v>181.0942</v>
      </c>
      <c r="H569" s="9">
        <v>44</v>
      </c>
      <c r="I569" s="9">
        <v>132494.0197</v>
      </c>
      <c r="J569" s="9">
        <v>457</v>
      </c>
      <c r="K569" s="9">
        <v>597804.11499999999</v>
      </c>
      <c r="L569" s="9">
        <v>15</v>
      </c>
      <c r="M569" s="9">
        <v>14494.472299999999</v>
      </c>
      <c r="N569" s="6"/>
    </row>
    <row r="570" spans="1:14" ht="12.6" customHeight="1">
      <c r="A570" s="8" t="s">
        <v>74</v>
      </c>
      <c r="B570" s="9">
        <v>0</v>
      </c>
      <c r="C570" s="9">
        <v>0</v>
      </c>
      <c r="D570" s="9">
        <v>3</v>
      </c>
      <c r="E570" s="9">
        <v>39669.956400000003</v>
      </c>
      <c r="F570" s="9">
        <v>4</v>
      </c>
      <c r="G570" s="9">
        <v>4685.6433999999999</v>
      </c>
      <c r="H570" s="9">
        <v>49</v>
      </c>
      <c r="I570" s="9">
        <v>165636.13200000001</v>
      </c>
      <c r="J570" s="9">
        <v>476</v>
      </c>
      <c r="K570" s="9">
        <v>606583.30039999995</v>
      </c>
      <c r="L570" s="9">
        <v>19</v>
      </c>
      <c r="M570" s="9">
        <v>107867.70050000001</v>
      </c>
      <c r="N570" s="6"/>
    </row>
    <row r="571" spans="1:14" ht="12.6" customHeight="1">
      <c r="A571" s="8" t="s">
        <v>75</v>
      </c>
      <c r="B571" s="9">
        <v>0</v>
      </c>
      <c r="C571" s="9">
        <v>0</v>
      </c>
      <c r="D571" s="9">
        <v>3</v>
      </c>
      <c r="E571" s="9">
        <v>101201.93700000001</v>
      </c>
      <c r="F571" s="9">
        <v>8</v>
      </c>
      <c r="G571" s="9">
        <v>8898.4266000000007</v>
      </c>
      <c r="H571" s="9">
        <v>58</v>
      </c>
      <c r="I571" s="9">
        <v>129366.2941</v>
      </c>
      <c r="J571" s="9">
        <v>484</v>
      </c>
      <c r="K571" s="9">
        <v>846690.54269999999</v>
      </c>
      <c r="L571" s="9">
        <v>26</v>
      </c>
      <c r="M571" s="9">
        <v>31078.8498</v>
      </c>
      <c r="N571" s="6"/>
    </row>
    <row r="572" spans="1:14" ht="12.6" customHeight="1">
      <c r="A572" s="8" t="s">
        <v>76</v>
      </c>
      <c r="B572" s="9">
        <v>0</v>
      </c>
      <c r="C572" s="9">
        <v>0</v>
      </c>
      <c r="D572" s="9">
        <v>4</v>
      </c>
      <c r="E572" s="9">
        <v>40376.545700000002</v>
      </c>
      <c r="F572" s="9">
        <v>8</v>
      </c>
      <c r="G572" s="9">
        <v>11296.127899999999</v>
      </c>
      <c r="H572" s="9">
        <v>60</v>
      </c>
      <c r="I572" s="9">
        <v>100334.0877</v>
      </c>
      <c r="J572" s="9">
        <v>517</v>
      </c>
      <c r="K572" s="9">
        <v>937915.67940000002</v>
      </c>
      <c r="L572" s="9">
        <v>28</v>
      </c>
      <c r="M572" s="9">
        <v>39061.090499999998</v>
      </c>
      <c r="N572" s="6"/>
    </row>
    <row r="573" spans="1:14" ht="12.6" customHeight="1">
      <c r="A573" s="8" t="s">
        <v>77</v>
      </c>
      <c r="B573" s="9">
        <v>1</v>
      </c>
      <c r="C573" s="9">
        <v>9.7004999999999999</v>
      </c>
      <c r="D573" s="9">
        <v>0</v>
      </c>
      <c r="E573" s="9">
        <v>10529.4792</v>
      </c>
      <c r="F573" s="9">
        <v>1</v>
      </c>
      <c r="G573" s="9">
        <v>7085.7970999999998</v>
      </c>
      <c r="H573" s="9">
        <v>36</v>
      </c>
      <c r="I573" s="9">
        <v>91768.091100000005</v>
      </c>
      <c r="J573" s="9">
        <v>510</v>
      </c>
      <c r="K573" s="9">
        <v>606661.08869999996</v>
      </c>
      <c r="L573" s="9">
        <v>13</v>
      </c>
      <c r="M573" s="9">
        <v>57962.581400000003</v>
      </c>
      <c r="N573" s="6"/>
    </row>
    <row r="574" spans="1:14" ht="12.6" customHeight="1">
      <c r="A574" s="8" t="s">
        <v>78</v>
      </c>
      <c r="B574" s="9">
        <v>0</v>
      </c>
      <c r="C574" s="9">
        <v>0</v>
      </c>
      <c r="D574" s="9">
        <v>9</v>
      </c>
      <c r="E574" s="9">
        <v>1233.4684</v>
      </c>
      <c r="F574" s="9">
        <v>5</v>
      </c>
      <c r="G574" s="9">
        <v>3228.6952000000001</v>
      </c>
      <c r="H574" s="9">
        <v>47</v>
      </c>
      <c r="I574" s="9">
        <v>24119.584299999999</v>
      </c>
      <c r="J574" s="9">
        <v>529</v>
      </c>
      <c r="K574" s="9">
        <v>659623.25879999995</v>
      </c>
      <c r="L574" s="9">
        <v>14</v>
      </c>
      <c r="M574" s="9">
        <v>30448.165400000002</v>
      </c>
      <c r="N574" s="6"/>
    </row>
    <row r="575" spans="1:14" ht="12.6" customHeight="1">
      <c r="A575" s="8" t="s">
        <v>79</v>
      </c>
      <c r="B575" s="9">
        <v>5</v>
      </c>
      <c r="C575" s="9">
        <v>582.33240000000001</v>
      </c>
      <c r="D575" s="9">
        <v>0</v>
      </c>
      <c r="E575" s="9">
        <v>22391.5036</v>
      </c>
      <c r="F575" s="9">
        <v>9</v>
      </c>
      <c r="G575" s="9">
        <v>17620.963899999999</v>
      </c>
      <c r="H575" s="9">
        <v>5</v>
      </c>
      <c r="I575" s="9">
        <v>35346.241399999999</v>
      </c>
      <c r="J575" s="9">
        <v>620</v>
      </c>
      <c r="K575" s="9">
        <v>385274.65950000001</v>
      </c>
      <c r="L575" s="9">
        <v>23</v>
      </c>
      <c r="M575" s="9">
        <v>29801.390599999999</v>
      </c>
      <c r="N575" s="6"/>
    </row>
    <row r="576" spans="1:14" ht="12.6" customHeight="1">
      <c r="A576" s="8" t="s">
        <v>80</v>
      </c>
      <c r="B576" s="9">
        <v>2</v>
      </c>
      <c r="C576" s="9">
        <v>562.56650000000002</v>
      </c>
      <c r="D576" s="9">
        <v>1</v>
      </c>
      <c r="E576" s="9">
        <v>16829.212599999999</v>
      </c>
      <c r="F576" s="9">
        <v>0</v>
      </c>
      <c r="G576" s="9">
        <v>71.237700000000004</v>
      </c>
      <c r="H576" s="9">
        <v>6</v>
      </c>
      <c r="I576" s="9">
        <v>64761.083899999998</v>
      </c>
      <c r="J576" s="9">
        <v>749</v>
      </c>
      <c r="K576" s="9">
        <v>748374.4987</v>
      </c>
      <c r="L576" s="9">
        <v>20</v>
      </c>
      <c r="M576" s="9">
        <v>15755.807199999999</v>
      </c>
      <c r="N576" s="6"/>
    </row>
    <row r="577" spans="1:14" ht="12.6" customHeight="1">
      <c r="A577" s="8" t="s">
        <v>81</v>
      </c>
      <c r="B577" s="9">
        <v>2</v>
      </c>
      <c r="C577" s="9">
        <v>637.27790000000005</v>
      </c>
      <c r="D577" s="9">
        <v>0</v>
      </c>
      <c r="E577" s="9">
        <v>4669.6772000000001</v>
      </c>
      <c r="F577" s="9">
        <v>6</v>
      </c>
      <c r="G577" s="9">
        <v>7143.9552999999996</v>
      </c>
      <c r="H577" s="9">
        <v>20</v>
      </c>
      <c r="I577" s="9">
        <v>46012.027399999999</v>
      </c>
      <c r="J577" s="9">
        <v>946</v>
      </c>
      <c r="K577" s="9">
        <v>1013490.2191</v>
      </c>
      <c r="L577" s="9">
        <v>23</v>
      </c>
      <c r="M577" s="9">
        <v>55023.154799999997</v>
      </c>
      <c r="N577" s="6"/>
    </row>
    <row r="578" spans="1:14" ht="12.6" customHeight="1">
      <c r="A578" s="8" t="s">
        <v>82</v>
      </c>
      <c r="B578" s="9">
        <v>8</v>
      </c>
      <c r="C578" s="9">
        <v>886</v>
      </c>
      <c r="D578" s="9">
        <v>2</v>
      </c>
      <c r="E578" s="9">
        <v>3927.1284000000001</v>
      </c>
      <c r="F578" s="9">
        <v>6</v>
      </c>
      <c r="G578" s="9">
        <v>3877.3162000000002</v>
      </c>
      <c r="H578" s="9">
        <v>13</v>
      </c>
      <c r="I578" s="9">
        <v>34518.995999999999</v>
      </c>
      <c r="J578" s="9">
        <v>1110</v>
      </c>
      <c r="K578" s="9">
        <v>701104.20059999998</v>
      </c>
      <c r="L578" s="9">
        <v>39</v>
      </c>
      <c r="M578" s="9">
        <v>125521.18030000001</v>
      </c>
      <c r="N578" s="6"/>
    </row>
    <row r="579" spans="1:14" ht="12.6" customHeight="1">
      <c r="A579" s="8" t="s">
        <v>83</v>
      </c>
      <c r="B579" s="9">
        <v>10</v>
      </c>
      <c r="C579" s="9">
        <v>2331.5785000000001</v>
      </c>
      <c r="D579" s="9">
        <v>0</v>
      </c>
      <c r="E579" s="9">
        <v>3327.2118</v>
      </c>
      <c r="F579" s="9">
        <v>4</v>
      </c>
      <c r="G579" s="9">
        <v>3248.4218000000001</v>
      </c>
      <c r="H579" s="9">
        <v>23</v>
      </c>
      <c r="I579" s="9">
        <v>36878.300900000002</v>
      </c>
      <c r="J579" s="9">
        <v>1187</v>
      </c>
      <c r="K579" s="9">
        <v>782826.37210000004</v>
      </c>
      <c r="L579" s="9">
        <v>32</v>
      </c>
      <c r="M579" s="9">
        <v>76196.578099999999</v>
      </c>
      <c r="N579" s="6"/>
    </row>
    <row r="580" spans="1:14" ht="12.6" customHeight="1">
      <c r="A580" s="8" t="s">
        <v>84</v>
      </c>
      <c r="B580" s="9">
        <v>5</v>
      </c>
      <c r="C580" s="9">
        <v>434.20339999999999</v>
      </c>
      <c r="D580" s="9">
        <v>0</v>
      </c>
      <c r="E580" s="9">
        <v>2854.3040000000001</v>
      </c>
      <c r="F580" s="9">
        <v>5</v>
      </c>
      <c r="G580" s="9">
        <v>16442.144400000001</v>
      </c>
      <c r="H580" s="9">
        <v>47</v>
      </c>
      <c r="I580" s="9">
        <v>10271.8562</v>
      </c>
      <c r="J580" s="9">
        <v>1439</v>
      </c>
      <c r="K580" s="9">
        <v>1064644.2165999999</v>
      </c>
      <c r="L580" s="9">
        <v>27</v>
      </c>
      <c r="M580" s="9">
        <v>20653.504400000002</v>
      </c>
      <c r="N580" s="6"/>
    </row>
    <row r="581" spans="1:14" ht="12.6" customHeight="1">
      <c r="A581" s="8" t="s">
        <v>85</v>
      </c>
      <c r="B581" s="9">
        <v>5</v>
      </c>
      <c r="C581" s="9">
        <v>266</v>
      </c>
      <c r="D581" s="9">
        <v>0</v>
      </c>
      <c r="E581" s="9">
        <v>940.67200000000003</v>
      </c>
      <c r="F581" s="9">
        <v>2</v>
      </c>
      <c r="G581" s="9">
        <v>186.9042</v>
      </c>
      <c r="H581" s="9">
        <v>65</v>
      </c>
      <c r="I581" s="9">
        <v>68210.846999999994</v>
      </c>
      <c r="J581" s="9">
        <v>1189</v>
      </c>
      <c r="K581" s="9">
        <v>1193166.8504000001</v>
      </c>
      <c r="L581" s="9">
        <v>30</v>
      </c>
      <c r="M581" s="9">
        <v>23769.244900000002</v>
      </c>
      <c r="N581" s="6"/>
    </row>
    <row r="582" spans="1:14" ht="12.6" customHeight="1">
      <c r="A582" s="8" t="s">
        <v>86</v>
      </c>
      <c r="B582" s="9">
        <v>8</v>
      </c>
      <c r="C582" s="9">
        <v>721.57669999999996</v>
      </c>
      <c r="D582" s="9">
        <v>0</v>
      </c>
      <c r="E582" s="9">
        <v>1834.1557</v>
      </c>
      <c r="F582" s="9">
        <v>6</v>
      </c>
      <c r="G582" s="9">
        <v>13562.4144</v>
      </c>
      <c r="H582" s="9">
        <v>50</v>
      </c>
      <c r="I582" s="9">
        <v>51100.357900000003</v>
      </c>
      <c r="J582" s="9">
        <v>1176</v>
      </c>
      <c r="K582" s="9">
        <v>877633.42960000003</v>
      </c>
      <c r="L582" s="9">
        <v>20</v>
      </c>
      <c r="M582" s="9">
        <v>41710.344100000002</v>
      </c>
      <c r="N582" s="6"/>
    </row>
    <row r="583" spans="1:14" ht="12.6" customHeight="1">
      <c r="A583" s="8" t="s">
        <v>87</v>
      </c>
      <c r="B583" s="9">
        <v>46</v>
      </c>
      <c r="C583" s="9">
        <v>6431.2358999999997</v>
      </c>
      <c r="D583" s="9">
        <v>204</v>
      </c>
      <c r="E583" s="9">
        <v>913438.68530000001</v>
      </c>
      <c r="F583" s="9">
        <v>109</v>
      </c>
      <c r="G583" s="9">
        <v>258240.76800000001</v>
      </c>
      <c r="H583" s="9">
        <v>877</v>
      </c>
      <c r="I583" s="9">
        <v>1655503.2093</v>
      </c>
      <c r="J583" s="9">
        <v>14802</v>
      </c>
      <c r="K583" s="9">
        <v>16459388.829299999</v>
      </c>
      <c r="L583" s="9">
        <v>559</v>
      </c>
      <c r="M583" s="9">
        <v>1607272.1562000001</v>
      </c>
      <c r="N583" s="6"/>
    </row>
    <row r="584" spans="1:14" ht="12.6" customHeight="1">
      <c r="A584" s="8" t="s">
        <v>88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15</v>
      </c>
      <c r="I584" s="9">
        <v>4729.8756000000003</v>
      </c>
      <c r="J584" s="9">
        <v>420</v>
      </c>
      <c r="K584" s="9">
        <v>332889.88760000002</v>
      </c>
      <c r="L584" s="9">
        <v>7</v>
      </c>
      <c r="M584" s="9">
        <v>13367.625099999999</v>
      </c>
      <c r="N584" s="6"/>
    </row>
    <row r="585" spans="1:14" ht="12.6" customHeight="1">
      <c r="A585" s="10" t="s">
        <v>89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4</v>
      </c>
      <c r="I585" s="9">
        <v>599.99090000000001</v>
      </c>
      <c r="J585" s="9">
        <v>99</v>
      </c>
      <c r="K585" s="9">
        <v>42791.3701</v>
      </c>
      <c r="L585" s="9">
        <v>0</v>
      </c>
      <c r="M585" s="9">
        <v>3920.7341000000001</v>
      </c>
      <c r="N585" s="6"/>
    </row>
    <row r="586" spans="1:14" ht="12.6" customHeight="1">
      <c r="A586" s="10" t="s">
        <v>90</v>
      </c>
      <c r="B586" s="9">
        <v>4</v>
      </c>
      <c r="C586" s="9">
        <v>55.286299999999997</v>
      </c>
      <c r="D586" s="9">
        <v>0</v>
      </c>
      <c r="E586" s="9">
        <v>0</v>
      </c>
      <c r="F586" s="9">
        <v>0</v>
      </c>
      <c r="G586" s="9">
        <v>0</v>
      </c>
      <c r="H586" s="9">
        <v>7</v>
      </c>
      <c r="I586" s="9">
        <v>939.33799999999997</v>
      </c>
      <c r="J586" s="9">
        <v>107</v>
      </c>
      <c r="K586" s="9">
        <v>49821.641600000003</v>
      </c>
      <c r="L586" s="9">
        <v>1</v>
      </c>
      <c r="M586" s="9">
        <v>274.46620000000001</v>
      </c>
      <c r="N586" s="6"/>
    </row>
    <row r="587" spans="1:14" ht="12.6" customHeight="1">
      <c r="A587" s="10" t="s">
        <v>91</v>
      </c>
      <c r="B587" s="9">
        <v>0</v>
      </c>
      <c r="C587" s="9">
        <v>0</v>
      </c>
      <c r="D587" s="9">
        <v>0</v>
      </c>
      <c r="E587" s="9">
        <v>0</v>
      </c>
      <c r="F587" s="9">
        <v>1</v>
      </c>
      <c r="G587" s="9">
        <v>2311.0841</v>
      </c>
      <c r="H587" s="9">
        <v>4</v>
      </c>
      <c r="I587" s="9">
        <v>1386.6504</v>
      </c>
      <c r="J587" s="9">
        <v>98</v>
      </c>
      <c r="K587" s="9">
        <v>72644.87</v>
      </c>
      <c r="L587" s="9">
        <v>1</v>
      </c>
      <c r="M587" s="9">
        <v>9248.4539999999997</v>
      </c>
      <c r="N587" s="6"/>
    </row>
    <row r="588" spans="1:14" ht="12.6" customHeight="1">
      <c r="A588" s="10" t="s">
        <v>92</v>
      </c>
      <c r="B588" s="9">
        <v>0</v>
      </c>
      <c r="C588" s="9">
        <v>0</v>
      </c>
      <c r="D588" s="9">
        <v>0</v>
      </c>
      <c r="E588" s="9">
        <v>604.83500000000004</v>
      </c>
      <c r="F588" s="9">
        <v>0</v>
      </c>
      <c r="G588" s="9">
        <v>912.27</v>
      </c>
      <c r="H588" s="9">
        <v>2</v>
      </c>
      <c r="I588" s="9">
        <v>3735.1844000000001</v>
      </c>
      <c r="J588" s="9">
        <v>96</v>
      </c>
      <c r="K588" s="9">
        <v>48686.012000000002</v>
      </c>
      <c r="L588" s="9">
        <v>4</v>
      </c>
      <c r="M588" s="9">
        <v>2451.5744</v>
      </c>
      <c r="N588" s="6"/>
    </row>
    <row r="589" spans="1:14" ht="12.6" customHeight="1">
      <c r="A589" s="10" t="s">
        <v>93</v>
      </c>
      <c r="B589" s="9">
        <v>0</v>
      </c>
      <c r="C589" s="9">
        <v>0</v>
      </c>
      <c r="D589" s="9">
        <v>0</v>
      </c>
      <c r="E589" s="9">
        <v>532.76570000000004</v>
      </c>
      <c r="F589" s="9">
        <v>0</v>
      </c>
      <c r="G589" s="9">
        <v>0</v>
      </c>
      <c r="H589" s="9">
        <v>8</v>
      </c>
      <c r="I589" s="9">
        <v>6875.8734999999997</v>
      </c>
      <c r="J589" s="9">
        <v>149</v>
      </c>
      <c r="K589" s="9">
        <v>32639.206300000002</v>
      </c>
      <c r="L589" s="9">
        <v>2</v>
      </c>
      <c r="M589" s="9">
        <v>718.86879999999996</v>
      </c>
      <c r="N589" s="6"/>
    </row>
    <row r="590" spans="1:14" ht="12.6" customHeight="1">
      <c r="A590" s="10" t="s">
        <v>94</v>
      </c>
      <c r="B590" s="9">
        <v>1</v>
      </c>
      <c r="C590" s="9">
        <v>330</v>
      </c>
      <c r="D590" s="9">
        <v>0</v>
      </c>
      <c r="E590" s="9">
        <v>0</v>
      </c>
      <c r="F590" s="9">
        <v>0</v>
      </c>
      <c r="G590" s="9">
        <v>304.08999999999997</v>
      </c>
      <c r="H590" s="9">
        <v>2</v>
      </c>
      <c r="I590" s="9">
        <v>1249.4765</v>
      </c>
      <c r="J590" s="9">
        <v>99</v>
      </c>
      <c r="K590" s="9">
        <v>118072.92140000001</v>
      </c>
      <c r="L590" s="9">
        <v>0</v>
      </c>
      <c r="M590" s="9">
        <v>4597.9741999999997</v>
      </c>
      <c r="N590" s="6"/>
    </row>
    <row r="591" spans="1:14" ht="12.6" customHeight="1">
      <c r="A591" s="10" t="s">
        <v>95</v>
      </c>
      <c r="B591" s="9">
        <v>1</v>
      </c>
      <c r="C591" s="9">
        <v>166</v>
      </c>
      <c r="D591" s="9">
        <v>0</v>
      </c>
      <c r="E591" s="9">
        <v>0</v>
      </c>
      <c r="F591" s="9">
        <v>3</v>
      </c>
      <c r="G591" s="9">
        <v>9122.7003000000004</v>
      </c>
      <c r="H591" s="9">
        <v>8</v>
      </c>
      <c r="I591" s="9">
        <v>31021.975600000002</v>
      </c>
      <c r="J591" s="9">
        <v>99</v>
      </c>
      <c r="K591" s="9">
        <v>81323.007199999993</v>
      </c>
      <c r="L591" s="9">
        <v>3</v>
      </c>
      <c r="M591" s="9">
        <v>9202.6759999999995</v>
      </c>
      <c r="N591" s="6"/>
    </row>
    <row r="592" spans="1:14" ht="12.6" customHeight="1">
      <c r="A592" s="10" t="s">
        <v>96</v>
      </c>
      <c r="B592" s="9">
        <v>2</v>
      </c>
      <c r="C592" s="9">
        <v>170.29040000000001</v>
      </c>
      <c r="D592" s="9">
        <v>0</v>
      </c>
      <c r="E592" s="9">
        <v>696.55499999999995</v>
      </c>
      <c r="F592" s="9">
        <v>2</v>
      </c>
      <c r="G592" s="9">
        <v>912.27</v>
      </c>
      <c r="H592" s="9">
        <v>4</v>
      </c>
      <c r="I592" s="9">
        <v>1161.9838999999999</v>
      </c>
      <c r="J592" s="9">
        <v>108</v>
      </c>
      <c r="K592" s="9">
        <v>141555.8835</v>
      </c>
      <c r="L592" s="9">
        <v>2</v>
      </c>
      <c r="M592" s="9">
        <v>1848.7054000000001</v>
      </c>
      <c r="N592" s="6"/>
    </row>
    <row r="593" spans="1:15" ht="12.6" customHeight="1">
      <c r="A593" s="8" t="s">
        <v>97</v>
      </c>
      <c r="B593" s="9">
        <v>1</v>
      </c>
      <c r="C593" s="9">
        <v>91.227000000000004</v>
      </c>
      <c r="D593" s="9">
        <v>2</v>
      </c>
      <c r="E593" s="9">
        <v>60.817999999999998</v>
      </c>
      <c r="F593" s="9">
        <v>0</v>
      </c>
      <c r="G593" s="9">
        <v>0</v>
      </c>
      <c r="H593" s="9">
        <v>13</v>
      </c>
      <c r="I593" s="9">
        <v>11176.8791</v>
      </c>
      <c r="J593" s="9">
        <v>521</v>
      </c>
      <c r="K593" s="9">
        <v>318948.66800000001</v>
      </c>
      <c r="L593" s="9">
        <v>18</v>
      </c>
      <c r="M593" s="9">
        <v>6045.8004000000001</v>
      </c>
      <c r="N593" s="6"/>
    </row>
    <row r="594" spans="1:15" ht="12.6" customHeight="1">
      <c r="A594" s="10" t="s">
        <v>98</v>
      </c>
      <c r="B594" s="9">
        <v>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4</v>
      </c>
      <c r="I594" s="9">
        <v>2396.0772000000002</v>
      </c>
      <c r="J594" s="9">
        <v>110</v>
      </c>
      <c r="K594" s="9">
        <v>109537.6026</v>
      </c>
      <c r="L594" s="9">
        <v>3</v>
      </c>
      <c r="M594" s="9">
        <v>532.15750000000003</v>
      </c>
      <c r="N594" s="6"/>
    </row>
    <row r="595" spans="1:15" ht="12.6" customHeight="1">
      <c r="A595" s="10" t="s">
        <v>99</v>
      </c>
      <c r="B595" s="9">
        <v>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2</v>
      </c>
      <c r="I595" s="9">
        <v>32.204500000000003</v>
      </c>
      <c r="J595" s="9">
        <v>81</v>
      </c>
      <c r="K595" s="9">
        <v>20277.8986</v>
      </c>
      <c r="L595" s="9">
        <v>2</v>
      </c>
      <c r="M595" s="9">
        <v>1064.4063000000001</v>
      </c>
      <c r="N595" s="6"/>
    </row>
    <row r="596" spans="1:15" ht="12.6" customHeight="1">
      <c r="A596" s="10" t="s">
        <v>100</v>
      </c>
      <c r="B596" s="9">
        <v>0</v>
      </c>
      <c r="C596" s="9">
        <v>0</v>
      </c>
      <c r="D596" s="9">
        <v>1</v>
      </c>
      <c r="E596" s="9">
        <v>30.408999999999999</v>
      </c>
      <c r="F596" s="9">
        <v>0</v>
      </c>
      <c r="G596" s="9">
        <v>0</v>
      </c>
      <c r="H596" s="9">
        <v>0</v>
      </c>
      <c r="I596" s="9">
        <v>5022.1839</v>
      </c>
      <c r="J596" s="9">
        <v>105</v>
      </c>
      <c r="K596" s="9">
        <v>98684.051600000006</v>
      </c>
      <c r="L596" s="9">
        <v>4</v>
      </c>
      <c r="M596" s="9">
        <v>2251.1156999999998</v>
      </c>
      <c r="N596" s="6"/>
    </row>
    <row r="597" spans="1:15" ht="12.6" customHeight="1">
      <c r="A597" s="10" t="s">
        <v>101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4</v>
      </c>
      <c r="I597" s="9">
        <v>3047.1677</v>
      </c>
      <c r="J597" s="9">
        <v>94</v>
      </c>
      <c r="K597" s="9">
        <v>22038.022099999998</v>
      </c>
      <c r="L597" s="9">
        <v>2</v>
      </c>
      <c r="M597" s="9">
        <v>789.11360000000002</v>
      </c>
      <c r="N597" s="6"/>
    </row>
    <row r="598" spans="1:15" ht="12.6" customHeight="1">
      <c r="A598" s="10" t="s">
        <v>89</v>
      </c>
      <c r="B598" s="9">
        <v>1</v>
      </c>
      <c r="C598" s="9">
        <v>91.227000000000004</v>
      </c>
      <c r="D598" s="9">
        <v>1</v>
      </c>
      <c r="E598" s="9">
        <v>30.408999999999999</v>
      </c>
      <c r="F598" s="9">
        <v>0</v>
      </c>
      <c r="G598" s="9">
        <v>0</v>
      </c>
      <c r="H598" s="9">
        <v>3</v>
      </c>
      <c r="I598" s="9">
        <v>679.24580000000003</v>
      </c>
      <c r="J598" s="9">
        <v>131</v>
      </c>
      <c r="K598" s="9">
        <v>68411.093099999998</v>
      </c>
      <c r="L598" s="9">
        <v>7</v>
      </c>
      <c r="M598" s="9">
        <v>1409.0073</v>
      </c>
      <c r="N598" s="6"/>
    </row>
    <row r="599" spans="1:15" ht="22.5" customHeight="1">
      <c r="A599" s="11" t="s">
        <v>102</v>
      </c>
      <c r="B599" s="9">
        <v>1</v>
      </c>
      <c r="C599" s="9">
        <v>91.227000000000004</v>
      </c>
      <c r="D599" s="9">
        <v>2</v>
      </c>
      <c r="E599" s="9">
        <v>60.817999999999998</v>
      </c>
      <c r="F599" s="9">
        <v>0</v>
      </c>
      <c r="G599" s="9">
        <v>0</v>
      </c>
      <c r="H599" s="9">
        <v>-2</v>
      </c>
      <c r="I599" s="9">
        <v>6447.0034999999998</v>
      </c>
      <c r="J599" s="9">
        <v>101</v>
      </c>
      <c r="K599" s="9">
        <v>-13941.2196</v>
      </c>
      <c r="L599" s="9">
        <v>11</v>
      </c>
      <c r="M599" s="9">
        <v>-7321.8247000000001</v>
      </c>
      <c r="N599" s="6"/>
    </row>
    <row r="600" spans="1:15" ht="22.5" customHeight="1">
      <c r="A600" s="106" t="s">
        <v>103</v>
      </c>
      <c r="B600" s="107">
        <v>100</v>
      </c>
      <c r="C600" s="107">
        <v>9122.7000000000007</v>
      </c>
      <c r="D600" s="107">
        <v>200</v>
      </c>
      <c r="E600" s="107">
        <v>6081.8</v>
      </c>
      <c r="F600" s="107">
        <v>0</v>
      </c>
      <c r="G600" s="107">
        <v>0</v>
      </c>
      <c r="H600" s="107">
        <v>-13.3333333333333</v>
      </c>
      <c r="I600" s="107">
        <v>136.30387023286616</v>
      </c>
      <c r="J600" s="107">
        <v>24.047619047619001</v>
      </c>
      <c r="K600" s="107">
        <v>-4.1879372487132285</v>
      </c>
      <c r="L600" s="107">
        <v>157.142857142857</v>
      </c>
      <c r="M600" s="107">
        <v>-54.772816003046046</v>
      </c>
      <c r="N600" s="6"/>
      <c r="O600" s="17"/>
    </row>
    <row r="601" spans="1:15" ht="33.75" customHeight="1">
      <c r="A601" s="11" t="s">
        <v>161</v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"/>
    </row>
    <row r="602" spans="1:15" ht="11.25" customHeight="1">
      <c r="A602" s="14" t="s">
        <v>104</v>
      </c>
      <c r="B602" s="9">
        <v>47</v>
      </c>
      <c r="C602" s="9">
        <v>6522.4629000000004</v>
      </c>
      <c r="D602" s="9">
        <v>206</v>
      </c>
      <c r="E602" s="9">
        <v>913499.50329999998</v>
      </c>
      <c r="F602" s="9">
        <v>109</v>
      </c>
      <c r="G602" s="9">
        <v>258240.76800000001</v>
      </c>
      <c r="H602" s="9">
        <v>890</v>
      </c>
      <c r="I602" s="9">
        <v>1666680.0884</v>
      </c>
      <c r="J602" s="9">
        <v>15323</v>
      </c>
      <c r="K602" s="9">
        <v>16778337.497299999</v>
      </c>
      <c r="L602" s="9">
        <v>577</v>
      </c>
      <c r="M602" s="9">
        <v>1613317.9565999999</v>
      </c>
      <c r="N602" s="6"/>
    </row>
    <row r="607" spans="1:15" ht="11.25" customHeight="1">
      <c r="A607" s="3" t="s">
        <v>455</v>
      </c>
      <c r="B607" s="19" t="s">
        <v>469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</row>
    <row r="608" spans="1:15" ht="11.25" customHeight="1">
      <c r="A608" s="5" t="s">
        <v>457</v>
      </c>
      <c r="B608" s="19" t="s">
        <v>470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</row>
    <row r="609" spans="1:14" ht="11.25" customHeight="1">
      <c r="L609" s="2" t="s">
        <v>4</v>
      </c>
    </row>
    <row r="610" spans="1:14" ht="22.5" customHeight="1">
      <c r="A610" s="6" t="s">
        <v>236</v>
      </c>
      <c r="B610" s="24" t="s">
        <v>320</v>
      </c>
      <c r="C610" s="24"/>
      <c r="D610" s="24" t="s">
        <v>321</v>
      </c>
      <c r="E610" s="24"/>
      <c r="F610" s="24" t="s">
        <v>322</v>
      </c>
      <c r="G610" s="24"/>
      <c r="H610" s="24" t="s">
        <v>323</v>
      </c>
      <c r="I610" s="24"/>
      <c r="J610" s="24" t="s">
        <v>324</v>
      </c>
      <c r="K610" s="24"/>
      <c r="L610" s="24" t="s">
        <v>325</v>
      </c>
      <c r="M610" s="24"/>
      <c r="N610" s="6"/>
    </row>
    <row r="611" spans="1:14" ht="22.5" customHeight="1">
      <c r="A611" s="11" t="s">
        <v>240</v>
      </c>
      <c r="B611" s="19" t="s">
        <v>326</v>
      </c>
      <c r="C611" s="19"/>
      <c r="D611" s="19" t="s">
        <v>327</v>
      </c>
      <c r="E611" s="19"/>
      <c r="F611" s="19" t="s">
        <v>328</v>
      </c>
      <c r="G611" s="19"/>
      <c r="H611" s="19" t="s">
        <v>329</v>
      </c>
      <c r="I611" s="19"/>
      <c r="J611" s="19" t="s">
        <v>330</v>
      </c>
      <c r="K611" s="19"/>
      <c r="L611" s="19" t="s">
        <v>331</v>
      </c>
      <c r="M611" s="19"/>
    </row>
    <row r="612" spans="1:14" ht="11.25" customHeight="1">
      <c r="B612" s="21" t="s">
        <v>146</v>
      </c>
      <c r="C612" s="21"/>
      <c r="D612" s="21" t="s">
        <v>146</v>
      </c>
      <c r="E612" s="21"/>
      <c r="F612" s="21" t="s">
        <v>146</v>
      </c>
      <c r="G612" s="21"/>
      <c r="H612" s="21" t="s">
        <v>146</v>
      </c>
      <c r="I612" s="21"/>
      <c r="J612" s="21" t="s">
        <v>146</v>
      </c>
      <c r="K612" s="21"/>
      <c r="L612" s="21" t="s">
        <v>146</v>
      </c>
      <c r="M612" s="21"/>
      <c r="N612" s="6"/>
    </row>
    <row r="613" spans="1:14" ht="22.5" customHeight="1">
      <c r="B613" s="24" t="s">
        <v>105</v>
      </c>
      <c r="C613" s="24"/>
      <c r="D613" s="24" t="s">
        <v>105</v>
      </c>
      <c r="E613" s="24"/>
      <c r="F613" s="24" t="s">
        <v>105</v>
      </c>
      <c r="G613" s="24"/>
      <c r="H613" s="24" t="s">
        <v>105</v>
      </c>
      <c r="I613" s="24"/>
      <c r="J613" s="24" t="s">
        <v>105</v>
      </c>
      <c r="K613" s="24"/>
      <c r="L613" s="24" t="s">
        <v>105</v>
      </c>
      <c r="M613" s="24"/>
      <c r="N613" s="6"/>
    </row>
    <row r="614" spans="1:14" ht="33.75" customHeight="1">
      <c r="B614" s="22" t="s">
        <v>105</v>
      </c>
      <c r="C614" s="22"/>
      <c r="D614" s="22" t="s">
        <v>105</v>
      </c>
      <c r="E614" s="22"/>
      <c r="F614" s="22" t="s">
        <v>105</v>
      </c>
      <c r="G614" s="22"/>
      <c r="H614" s="22" t="s">
        <v>105</v>
      </c>
      <c r="I614" s="22"/>
      <c r="J614" s="22" t="s">
        <v>105</v>
      </c>
      <c r="K614" s="22"/>
      <c r="L614" s="22" t="s">
        <v>105</v>
      </c>
      <c r="M614" s="22"/>
      <c r="N614" s="6"/>
    </row>
    <row r="615" spans="1:14" ht="11.25" customHeight="1">
      <c r="B615" s="23" t="s">
        <v>158</v>
      </c>
      <c r="C615" s="23"/>
      <c r="D615" s="23" t="s">
        <v>158</v>
      </c>
      <c r="E615" s="23"/>
      <c r="F615" s="23" t="s">
        <v>158</v>
      </c>
      <c r="G615" s="23"/>
      <c r="H615" s="23" t="s">
        <v>158</v>
      </c>
      <c r="I615" s="23"/>
      <c r="J615" s="23" t="s">
        <v>158</v>
      </c>
      <c r="K615" s="23"/>
      <c r="L615" s="23" t="s">
        <v>158</v>
      </c>
      <c r="M615" s="23"/>
      <c r="N615" s="6"/>
    </row>
    <row r="616" spans="1:14" ht="10.5" customHeight="1">
      <c r="A616" s="2" t="s">
        <v>15</v>
      </c>
      <c r="B616" s="2" t="s">
        <v>159</v>
      </c>
      <c r="C616" s="2" t="s">
        <v>160</v>
      </c>
      <c r="D616" s="2" t="s">
        <v>159</v>
      </c>
      <c r="E616" s="2" t="s">
        <v>160</v>
      </c>
      <c r="F616" s="2" t="s">
        <v>159</v>
      </c>
      <c r="G616" s="2" t="s">
        <v>160</v>
      </c>
      <c r="H616" s="2" t="s">
        <v>159</v>
      </c>
      <c r="I616" s="2" t="s">
        <v>160</v>
      </c>
      <c r="J616" s="2" t="s">
        <v>159</v>
      </c>
      <c r="K616" s="2" t="s">
        <v>160</v>
      </c>
      <c r="L616" s="2" t="s">
        <v>159</v>
      </c>
      <c r="M616" s="2" t="s">
        <v>160</v>
      </c>
      <c r="N616" s="6"/>
    </row>
    <row r="617" spans="1:14" ht="11.25" customHeight="1">
      <c r="A617" s="4" t="s">
        <v>18</v>
      </c>
      <c r="B617" s="4" t="s">
        <v>19</v>
      </c>
      <c r="C617" s="4" t="s">
        <v>20</v>
      </c>
      <c r="D617" s="4" t="s">
        <v>19</v>
      </c>
      <c r="E617" s="4" t="s">
        <v>20</v>
      </c>
      <c r="F617" s="4" t="s">
        <v>19</v>
      </c>
      <c r="G617" s="4" t="s">
        <v>20</v>
      </c>
      <c r="H617" s="4" t="s">
        <v>19</v>
      </c>
      <c r="I617" s="4" t="s">
        <v>20</v>
      </c>
      <c r="J617" s="4" t="s">
        <v>19</v>
      </c>
      <c r="K617" s="4" t="s">
        <v>20</v>
      </c>
      <c r="L617" s="4" t="s">
        <v>19</v>
      </c>
      <c r="M617" s="4" t="s">
        <v>20</v>
      </c>
      <c r="N617" s="6"/>
    </row>
    <row r="618" spans="1:14" ht="12.6" customHeight="1">
      <c r="A618" s="8" t="s">
        <v>21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6"/>
    </row>
    <row r="619" spans="1:14" ht="12.6" customHeight="1">
      <c r="A619" s="8" t="s">
        <v>22</v>
      </c>
      <c r="B619" s="9">
        <v>0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1</v>
      </c>
      <c r="K619" s="9">
        <v>1881</v>
      </c>
      <c r="L619" s="9">
        <v>0</v>
      </c>
      <c r="M619" s="9">
        <v>0</v>
      </c>
      <c r="N619" s="6"/>
    </row>
    <row r="620" spans="1:14" ht="12.6" customHeight="1">
      <c r="A620" s="8" t="s">
        <v>23</v>
      </c>
      <c r="B620" s="9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6"/>
    </row>
    <row r="621" spans="1:14" ht="12.6" customHeight="1">
      <c r="A621" s="8" t="s">
        <v>24</v>
      </c>
      <c r="B621" s="9">
        <v>0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6"/>
    </row>
    <row r="622" spans="1:14" ht="12.6" customHeight="1">
      <c r="A622" s="8" t="s">
        <v>25</v>
      </c>
      <c r="B622" s="9">
        <v>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6"/>
    </row>
    <row r="623" spans="1:14" ht="12.6" customHeight="1">
      <c r="A623" s="8" t="s">
        <v>26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6"/>
    </row>
    <row r="624" spans="1:14" ht="12.6" customHeight="1">
      <c r="A624" s="8" t="s">
        <v>27</v>
      </c>
      <c r="B624" s="9">
        <v>0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6"/>
    </row>
    <row r="625" spans="1:14" ht="12.6" customHeight="1">
      <c r="A625" s="8" t="s">
        <v>28</v>
      </c>
      <c r="B625" s="9">
        <v>0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6"/>
    </row>
    <row r="626" spans="1:14" ht="12.6" customHeight="1">
      <c r="A626" s="8" t="s">
        <v>29</v>
      </c>
      <c r="B626" s="9">
        <v>0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6"/>
    </row>
    <row r="627" spans="1:14" ht="12.6" customHeight="1">
      <c r="A627" s="8" t="s">
        <v>30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6"/>
    </row>
    <row r="628" spans="1:14" ht="12.6" customHeight="1">
      <c r="A628" s="8" t="s">
        <v>31</v>
      </c>
      <c r="B628" s="9">
        <v>0</v>
      </c>
      <c r="C628" s="9">
        <v>0</v>
      </c>
      <c r="D628" s="9">
        <v>0</v>
      </c>
      <c r="E628" s="9">
        <v>0</v>
      </c>
      <c r="F628" s="9">
        <v>1</v>
      </c>
      <c r="G628" s="9">
        <v>353</v>
      </c>
      <c r="H628" s="9">
        <v>0</v>
      </c>
      <c r="I628" s="9">
        <v>0</v>
      </c>
      <c r="J628" s="9">
        <v>1</v>
      </c>
      <c r="K628" s="9">
        <v>349</v>
      </c>
      <c r="L628" s="9">
        <v>0</v>
      </c>
      <c r="M628" s="9">
        <v>0</v>
      </c>
      <c r="N628" s="6"/>
    </row>
    <row r="629" spans="1:14" ht="12.6" customHeight="1">
      <c r="A629" s="8" t="s">
        <v>32</v>
      </c>
      <c r="B629" s="9">
        <v>0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6"/>
    </row>
    <row r="630" spans="1:14" ht="12.6" customHeight="1">
      <c r="A630" s="8" t="s">
        <v>33</v>
      </c>
      <c r="B630" s="9">
        <v>0</v>
      </c>
      <c r="C630" s="9">
        <v>11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6"/>
    </row>
    <row r="631" spans="1:14" ht="12.6" customHeight="1">
      <c r="A631" s="8" t="s">
        <v>34</v>
      </c>
      <c r="B631" s="9">
        <v>2</v>
      </c>
      <c r="C631" s="9">
        <v>522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2</v>
      </c>
      <c r="K631" s="9">
        <v>50</v>
      </c>
      <c r="L631" s="9">
        <v>0</v>
      </c>
      <c r="M631" s="9">
        <v>0</v>
      </c>
      <c r="N631" s="6"/>
    </row>
    <row r="632" spans="1:14" ht="12.6" customHeight="1">
      <c r="A632" s="8" t="s">
        <v>35</v>
      </c>
      <c r="B632" s="9">
        <v>0</v>
      </c>
      <c r="C632" s="9">
        <v>0</v>
      </c>
      <c r="D632" s="9">
        <v>0</v>
      </c>
      <c r="E632" s="9">
        <v>0</v>
      </c>
      <c r="F632" s="9">
        <v>2</v>
      </c>
      <c r="G632" s="9">
        <v>338</v>
      </c>
      <c r="H632" s="9">
        <v>0</v>
      </c>
      <c r="I632" s="9">
        <v>0</v>
      </c>
      <c r="J632" s="9">
        <v>1</v>
      </c>
      <c r="K632" s="9">
        <v>2580</v>
      </c>
      <c r="L632" s="9">
        <v>0</v>
      </c>
      <c r="M632" s="9">
        <v>0</v>
      </c>
      <c r="N632" s="6"/>
    </row>
    <row r="633" spans="1:14" ht="12.6" customHeight="1">
      <c r="A633" s="8" t="s">
        <v>36</v>
      </c>
      <c r="B633" s="9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1</v>
      </c>
      <c r="K633" s="9">
        <v>231</v>
      </c>
      <c r="L633" s="9">
        <v>0</v>
      </c>
      <c r="M633" s="9">
        <v>0</v>
      </c>
      <c r="N633" s="6"/>
    </row>
    <row r="634" spans="1:14" ht="12.6" customHeight="1">
      <c r="A634" s="8" t="s">
        <v>37</v>
      </c>
      <c r="B634" s="9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6"/>
    </row>
    <row r="635" spans="1:14" ht="12.6" customHeight="1">
      <c r="A635" s="8" t="s">
        <v>38</v>
      </c>
      <c r="B635" s="9">
        <v>0</v>
      </c>
      <c r="C635" s="9">
        <v>37</v>
      </c>
      <c r="D635" s="9">
        <v>0</v>
      </c>
      <c r="E635" s="9">
        <v>0</v>
      </c>
      <c r="F635" s="9">
        <v>0</v>
      </c>
      <c r="G635" s="9">
        <v>121</v>
      </c>
      <c r="H635" s="9">
        <v>0</v>
      </c>
      <c r="I635" s="9">
        <v>0</v>
      </c>
      <c r="J635" s="9">
        <v>6</v>
      </c>
      <c r="K635" s="9">
        <v>1166</v>
      </c>
      <c r="L635" s="9">
        <v>0</v>
      </c>
      <c r="M635" s="9">
        <v>0</v>
      </c>
      <c r="N635" s="6"/>
    </row>
    <row r="636" spans="1:14" ht="12.6" customHeight="1">
      <c r="A636" s="8" t="s">
        <v>39</v>
      </c>
      <c r="B636" s="9">
        <v>0</v>
      </c>
      <c r="C636" s="9">
        <v>0</v>
      </c>
      <c r="D636" s="9">
        <v>0</v>
      </c>
      <c r="E636" s="9">
        <v>0</v>
      </c>
      <c r="F636" s="9">
        <v>1</v>
      </c>
      <c r="G636" s="9">
        <v>466</v>
      </c>
      <c r="H636" s="9">
        <v>0</v>
      </c>
      <c r="I636" s="9">
        <v>0</v>
      </c>
      <c r="J636" s="9">
        <v>0</v>
      </c>
      <c r="K636" s="9">
        <v>1419</v>
      </c>
      <c r="L636" s="9">
        <v>0</v>
      </c>
      <c r="M636" s="9">
        <v>0</v>
      </c>
      <c r="N636" s="6"/>
    </row>
    <row r="637" spans="1:14" ht="12.6" customHeight="1">
      <c r="A637" s="8" t="s">
        <v>40</v>
      </c>
      <c r="B637" s="9">
        <v>0</v>
      </c>
      <c r="C637" s="9">
        <v>45</v>
      </c>
      <c r="D637" s="9">
        <v>0</v>
      </c>
      <c r="E637" s="9">
        <v>0</v>
      </c>
      <c r="F637" s="9">
        <v>8</v>
      </c>
      <c r="G637" s="9">
        <v>2107</v>
      </c>
      <c r="H637" s="9">
        <v>0</v>
      </c>
      <c r="I637" s="9">
        <v>0</v>
      </c>
      <c r="J637" s="9">
        <v>2</v>
      </c>
      <c r="K637" s="9">
        <v>1215</v>
      </c>
      <c r="L637" s="9">
        <v>0</v>
      </c>
      <c r="M637" s="9">
        <v>0</v>
      </c>
      <c r="N637" s="6"/>
    </row>
    <row r="638" spans="1:14" ht="12.6" customHeight="1">
      <c r="A638" s="8" t="s">
        <v>41</v>
      </c>
      <c r="B638" s="9">
        <v>0</v>
      </c>
      <c r="C638" s="9">
        <v>97</v>
      </c>
      <c r="D638" s="9">
        <v>0</v>
      </c>
      <c r="E638" s="9">
        <v>0</v>
      </c>
      <c r="F638" s="9">
        <v>0</v>
      </c>
      <c r="G638" s="9">
        <v>28000</v>
      </c>
      <c r="H638" s="9">
        <v>0</v>
      </c>
      <c r="I638" s="9">
        <v>0</v>
      </c>
      <c r="J638" s="9">
        <v>1</v>
      </c>
      <c r="K638" s="9">
        <v>2196</v>
      </c>
      <c r="L638" s="9">
        <v>0</v>
      </c>
      <c r="M638" s="9">
        <v>0</v>
      </c>
      <c r="N638" s="6"/>
    </row>
    <row r="639" spans="1:14" ht="12.6" customHeight="1">
      <c r="A639" s="8" t="s">
        <v>42</v>
      </c>
      <c r="B639" s="9">
        <v>1</v>
      </c>
      <c r="C639" s="9">
        <v>721</v>
      </c>
      <c r="D639" s="9">
        <v>0</v>
      </c>
      <c r="E639" s="9">
        <v>0</v>
      </c>
      <c r="F639" s="9">
        <v>1</v>
      </c>
      <c r="G639" s="9">
        <v>1698</v>
      </c>
      <c r="H639" s="9">
        <v>0</v>
      </c>
      <c r="I639" s="9">
        <v>0</v>
      </c>
      <c r="J639" s="9">
        <v>2</v>
      </c>
      <c r="K639" s="9">
        <v>6119</v>
      </c>
      <c r="L639" s="9">
        <v>0</v>
      </c>
      <c r="M639" s="9">
        <v>0</v>
      </c>
      <c r="N639" s="6"/>
    </row>
    <row r="640" spans="1:14" ht="12.6" customHeight="1">
      <c r="A640" s="8" t="s">
        <v>43</v>
      </c>
      <c r="B640" s="9">
        <v>0</v>
      </c>
      <c r="C640" s="9">
        <v>74</v>
      </c>
      <c r="D640" s="9">
        <v>0</v>
      </c>
      <c r="E640" s="9">
        <v>0</v>
      </c>
      <c r="F640" s="9">
        <v>1</v>
      </c>
      <c r="G640" s="9">
        <v>3056</v>
      </c>
      <c r="H640" s="9">
        <v>0</v>
      </c>
      <c r="I640" s="9">
        <v>0</v>
      </c>
      <c r="J640" s="9">
        <v>3</v>
      </c>
      <c r="K640" s="9">
        <v>1697</v>
      </c>
      <c r="L640" s="9">
        <v>0</v>
      </c>
      <c r="M640" s="9">
        <v>0</v>
      </c>
      <c r="N640" s="6"/>
    </row>
    <row r="641" spans="1:14" ht="12.6" customHeight="1">
      <c r="A641" s="8" t="s">
        <v>44</v>
      </c>
      <c r="B641" s="9">
        <v>0</v>
      </c>
      <c r="C641" s="9">
        <v>148</v>
      </c>
      <c r="D641" s="9">
        <v>0</v>
      </c>
      <c r="E641" s="9">
        <v>0</v>
      </c>
      <c r="F641" s="9">
        <v>0</v>
      </c>
      <c r="G641" s="9">
        <v>165</v>
      </c>
      <c r="H641" s="9">
        <v>0</v>
      </c>
      <c r="I641" s="9">
        <v>0</v>
      </c>
      <c r="J641" s="9">
        <v>2</v>
      </c>
      <c r="K641" s="9">
        <v>1255</v>
      </c>
      <c r="L641" s="9">
        <v>0</v>
      </c>
      <c r="M641" s="9">
        <v>0</v>
      </c>
      <c r="N641" s="6"/>
    </row>
    <row r="642" spans="1:14" ht="12.6" customHeight="1">
      <c r="A642" s="8" t="s">
        <v>45</v>
      </c>
      <c r="B642" s="9">
        <v>0</v>
      </c>
      <c r="C642" s="9">
        <v>236</v>
      </c>
      <c r="D642" s="9">
        <v>0</v>
      </c>
      <c r="E642" s="9">
        <v>0</v>
      </c>
      <c r="F642" s="9">
        <v>0</v>
      </c>
      <c r="G642" s="9">
        <v>153</v>
      </c>
      <c r="H642" s="9">
        <v>0</v>
      </c>
      <c r="I642" s="9">
        <v>0</v>
      </c>
      <c r="J642" s="9">
        <v>3</v>
      </c>
      <c r="K642" s="9">
        <v>514</v>
      </c>
      <c r="L642" s="9">
        <v>0</v>
      </c>
      <c r="M642" s="9">
        <v>0</v>
      </c>
      <c r="N642" s="6"/>
    </row>
    <row r="643" spans="1:14" ht="12.6" customHeight="1">
      <c r="A643" s="8" t="s">
        <v>46</v>
      </c>
      <c r="B643" s="9">
        <v>0</v>
      </c>
      <c r="C643" s="9">
        <v>0</v>
      </c>
      <c r="D643" s="9">
        <v>0</v>
      </c>
      <c r="E643" s="9">
        <v>0</v>
      </c>
      <c r="F643" s="9">
        <v>2</v>
      </c>
      <c r="G643" s="9">
        <v>1935</v>
      </c>
      <c r="H643" s="9">
        <v>0</v>
      </c>
      <c r="I643" s="9">
        <v>0</v>
      </c>
      <c r="J643" s="9">
        <v>1</v>
      </c>
      <c r="K643" s="9">
        <v>7884</v>
      </c>
      <c r="L643" s="9">
        <v>0</v>
      </c>
      <c r="M643" s="9">
        <v>0</v>
      </c>
      <c r="N643" s="6"/>
    </row>
    <row r="644" spans="1:14" ht="12.6" customHeight="1">
      <c r="A644" s="8" t="s">
        <v>47</v>
      </c>
      <c r="B644" s="9">
        <v>0</v>
      </c>
      <c r="C644" s="9">
        <v>0</v>
      </c>
      <c r="D644" s="9">
        <v>0</v>
      </c>
      <c r="E644" s="9">
        <v>0</v>
      </c>
      <c r="F644" s="9">
        <v>1</v>
      </c>
      <c r="G644" s="9">
        <v>2407</v>
      </c>
      <c r="H644" s="9">
        <v>0</v>
      </c>
      <c r="I644" s="9">
        <v>0</v>
      </c>
      <c r="J644" s="9">
        <v>4</v>
      </c>
      <c r="K644" s="9">
        <v>7453</v>
      </c>
      <c r="L644" s="9">
        <v>0</v>
      </c>
      <c r="M644" s="9">
        <v>0</v>
      </c>
      <c r="N644" s="6"/>
    </row>
    <row r="645" spans="1:14" ht="12.6" customHeight="1">
      <c r="A645" s="8" t="s">
        <v>48</v>
      </c>
      <c r="B645" s="9">
        <v>0</v>
      </c>
      <c r="C645" s="9">
        <v>112</v>
      </c>
      <c r="D645" s="9">
        <v>0</v>
      </c>
      <c r="E645" s="9">
        <v>0</v>
      </c>
      <c r="F645" s="9">
        <v>0</v>
      </c>
      <c r="G645" s="9">
        <v>6669</v>
      </c>
      <c r="H645" s="9">
        <v>0</v>
      </c>
      <c r="I645" s="9">
        <v>0</v>
      </c>
      <c r="J645" s="9">
        <v>5</v>
      </c>
      <c r="K645" s="9">
        <v>3480</v>
      </c>
      <c r="L645" s="9">
        <v>0</v>
      </c>
      <c r="M645" s="9">
        <v>0</v>
      </c>
      <c r="N645" s="6"/>
    </row>
    <row r="646" spans="1:14" ht="12.6" customHeight="1">
      <c r="A646" s="8" t="s">
        <v>49</v>
      </c>
      <c r="B646" s="9">
        <v>0</v>
      </c>
      <c r="C646" s="9">
        <v>282</v>
      </c>
      <c r="D646" s="9">
        <v>0</v>
      </c>
      <c r="E646" s="9">
        <v>0</v>
      </c>
      <c r="F646" s="9">
        <v>1</v>
      </c>
      <c r="G646" s="9">
        <v>2282</v>
      </c>
      <c r="H646" s="9">
        <v>0</v>
      </c>
      <c r="I646" s="9">
        <v>0</v>
      </c>
      <c r="J646" s="9">
        <v>5</v>
      </c>
      <c r="K646" s="9">
        <v>7200</v>
      </c>
      <c r="L646" s="9">
        <v>0</v>
      </c>
      <c r="M646" s="9">
        <v>0</v>
      </c>
      <c r="N646" s="6"/>
    </row>
    <row r="647" spans="1:14" ht="12.6" customHeight="1">
      <c r="A647" s="8" t="s">
        <v>50</v>
      </c>
      <c r="B647" s="9">
        <v>0</v>
      </c>
      <c r="C647" s="9">
        <v>115</v>
      </c>
      <c r="D647" s="9">
        <v>0</v>
      </c>
      <c r="E647" s="9">
        <v>0</v>
      </c>
      <c r="F647" s="9">
        <v>0</v>
      </c>
      <c r="G647" s="9">
        <v>2129</v>
      </c>
      <c r="H647" s="9">
        <v>0</v>
      </c>
      <c r="I647" s="9">
        <v>0</v>
      </c>
      <c r="J647" s="9">
        <v>9</v>
      </c>
      <c r="K647" s="9">
        <v>99928</v>
      </c>
      <c r="L647" s="9">
        <v>0</v>
      </c>
      <c r="M647" s="9">
        <v>0</v>
      </c>
      <c r="N647" s="6"/>
    </row>
    <row r="648" spans="1:14" ht="12.6" customHeight="1">
      <c r="A648" s="8" t="s">
        <v>51</v>
      </c>
      <c r="B648" s="9">
        <v>0</v>
      </c>
      <c r="C648" s="9">
        <v>0</v>
      </c>
      <c r="D648" s="9">
        <v>0</v>
      </c>
      <c r="E648" s="9">
        <v>0</v>
      </c>
      <c r="F648" s="9">
        <v>1</v>
      </c>
      <c r="G648" s="9">
        <v>4946</v>
      </c>
      <c r="H648" s="9">
        <v>0</v>
      </c>
      <c r="I648" s="9">
        <v>0</v>
      </c>
      <c r="J648" s="9">
        <v>12</v>
      </c>
      <c r="K648" s="9">
        <v>115098</v>
      </c>
      <c r="L648" s="9">
        <v>0</v>
      </c>
      <c r="M648" s="9">
        <v>0</v>
      </c>
      <c r="N648" s="6"/>
    </row>
    <row r="649" spans="1:14" ht="12.6" customHeight="1">
      <c r="A649" s="8" t="s">
        <v>52</v>
      </c>
      <c r="B649" s="9">
        <v>0</v>
      </c>
      <c r="C649" s="9">
        <v>0</v>
      </c>
      <c r="D649" s="9">
        <v>0</v>
      </c>
      <c r="E649" s="9">
        <v>0</v>
      </c>
      <c r="F649" s="9">
        <v>9</v>
      </c>
      <c r="G649" s="9">
        <v>5586</v>
      </c>
      <c r="H649" s="9">
        <v>0</v>
      </c>
      <c r="I649" s="9">
        <v>0</v>
      </c>
      <c r="J649" s="9">
        <v>8</v>
      </c>
      <c r="K649" s="9">
        <v>41220</v>
      </c>
      <c r="L649" s="9">
        <v>0</v>
      </c>
      <c r="M649" s="9">
        <v>0</v>
      </c>
      <c r="N649" s="6"/>
    </row>
    <row r="650" spans="1:14" ht="12.6" customHeight="1">
      <c r="A650" s="8" t="s">
        <v>53</v>
      </c>
      <c r="B650" s="9">
        <v>1</v>
      </c>
      <c r="C650" s="9">
        <v>8212</v>
      </c>
      <c r="D650" s="9">
        <v>0</v>
      </c>
      <c r="E650" s="9">
        <v>0</v>
      </c>
      <c r="F650" s="9">
        <v>0</v>
      </c>
      <c r="G650" s="9">
        <v>3575</v>
      </c>
      <c r="H650" s="9">
        <v>0</v>
      </c>
      <c r="I650" s="9">
        <v>0</v>
      </c>
      <c r="J650" s="9">
        <v>11</v>
      </c>
      <c r="K650" s="9">
        <v>16925</v>
      </c>
      <c r="L650" s="9">
        <v>0</v>
      </c>
      <c r="M650" s="9">
        <v>0</v>
      </c>
      <c r="N650" s="6"/>
    </row>
    <row r="651" spans="1:14" ht="12.6" customHeight="1">
      <c r="A651" s="8" t="s">
        <v>54</v>
      </c>
      <c r="B651" s="9">
        <v>0</v>
      </c>
      <c r="C651" s="9">
        <v>1788</v>
      </c>
      <c r="D651" s="9">
        <v>0</v>
      </c>
      <c r="E651" s="9">
        <v>0</v>
      </c>
      <c r="F651" s="9">
        <v>10</v>
      </c>
      <c r="G651" s="9">
        <v>83773</v>
      </c>
      <c r="H651" s="9">
        <v>0</v>
      </c>
      <c r="I651" s="9">
        <v>0</v>
      </c>
      <c r="J651" s="9">
        <v>18</v>
      </c>
      <c r="K651" s="9">
        <v>49020</v>
      </c>
      <c r="L651" s="9">
        <v>0</v>
      </c>
      <c r="M651" s="9">
        <v>0</v>
      </c>
      <c r="N651" s="6"/>
    </row>
    <row r="652" spans="1:14" ht="12.6" customHeight="1">
      <c r="A652" s="8" t="s">
        <v>55</v>
      </c>
      <c r="B652" s="9">
        <v>0</v>
      </c>
      <c r="C652" s="9">
        <v>1223</v>
      </c>
      <c r="D652" s="9">
        <v>0</v>
      </c>
      <c r="E652" s="9">
        <v>0</v>
      </c>
      <c r="F652" s="9">
        <v>3</v>
      </c>
      <c r="G652" s="9">
        <v>76512</v>
      </c>
      <c r="H652" s="9">
        <v>0</v>
      </c>
      <c r="I652" s="9">
        <v>0</v>
      </c>
      <c r="J652" s="9">
        <v>37</v>
      </c>
      <c r="K652" s="9">
        <v>32312</v>
      </c>
      <c r="L652" s="9">
        <v>0</v>
      </c>
      <c r="M652" s="9">
        <v>0</v>
      </c>
      <c r="N652" s="6"/>
    </row>
    <row r="653" spans="1:14" ht="12.6" customHeight="1">
      <c r="A653" s="8" t="s">
        <v>56</v>
      </c>
      <c r="B653" s="9">
        <v>27</v>
      </c>
      <c r="C653" s="9">
        <v>28067</v>
      </c>
      <c r="D653" s="9">
        <v>0</v>
      </c>
      <c r="E653" s="9">
        <v>0</v>
      </c>
      <c r="F653" s="9">
        <v>1</v>
      </c>
      <c r="G653" s="9">
        <v>1105</v>
      </c>
      <c r="H653" s="9">
        <v>0</v>
      </c>
      <c r="I653" s="9">
        <v>0</v>
      </c>
      <c r="J653" s="9">
        <v>74</v>
      </c>
      <c r="K653" s="9">
        <v>195139</v>
      </c>
      <c r="L653" s="9">
        <v>0</v>
      </c>
      <c r="M653" s="9">
        <v>0</v>
      </c>
      <c r="N653" s="6"/>
    </row>
    <row r="654" spans="1:14" ht="12.6" customHeight="1">
      <c r="A654" s="8" t="s">
        <v>57</v>
      </c>
      <c r="B654" s="9">
        <v>169</v>
      </c>
      <c r="C654" s="9">
        <v>92952</v>
      </c>
      <c r="D654" s="9">
        <v>0</v>
      </c>
      <c r="E654" s="9">
        <v>0</v>
      </c>
      <c r="F654" s="9">
        <v>2</v>
      </c>
      <c r="G654" s="9">
        <v>37645</v>
      </c>
      <c r="H654" s="9">
        <v>0</v>
      </c>
      <c r="I654" s="9">
        <v>0</v>
      </c>
      <c r="J654" s="9">
        <v>95</v>
      </c>
      <c r="K654" s="9">
        <v>157324</v>
      </c>
      <c r="L654" s="9">
        <v>0</v>
      </c>
      <c r="M654" s="9">
        <v>0</v>
      </c>
      <c r="N654" s="6"/>
    </row>
    <row r="655" spans="1:14" ht="12.6" customHeight="1">
      <c r="A655" s="8" t="s">
        <v>58</v>
      </c>
      <c r="B655" s="9">
        <v>194</v>
      </c>
      <c r="C655" s="9">
        <v>212073</v>
      </c>
      <c r="D655" s="9">
        <v>0</v>
      </c>
      <c r="E655" s="9">
        <v>0</v>
      </c>
      <c r="F655" s="9">
        <v>27</v>
      </c>
      <c r="G655" s="9">
        <v>104098</v>
      </c>
      <c r="H655" s="9">
        <v>0</v>
      </c>
      <c r="I655" s="9">
        <v>0</v>
      </c>
      <c r="J655" s="9">
        <v>76</v>
      </c>
      <c r="K655" s="9">
        <v>264206</v>
      </c>
      <c r="L655" s="9">
        <v>0</v>
      </c>
      <c r="M655" s="9">
        <v>0</v>
      </c>
      <c r="N655" s="6"/>
    </row>
    <row r="656" spans="1:14" ht="12.6" customHeight="1">
      <c r="A656" s="8" t="s">
        <v>59</v>
      </c>
      <c r="B656" s="9">
        <v>157</v>
      </c>
      <c r="C656" s="9">
        <v>272980</v>
      </c>
      <c r="D656" s="9">
        <v>0</v>
      </c>
      <c r="E656" s="9">
        <v>0</v>
      </c>
      <c r="F656" s="9">
        <v>16</v>
      </c>
      <c r="G656" s="9">
        <v>216909</v>
      </c>
      <c r="H656" s="9">
        <v>0</v>
      </c>
      <c r="I656" s="9">
        <v>0</v>
      </c>
      <c r="J656" s="9">
        <v>66</v>
      </c>
      <c r="K656" s="9">
        <v>154788</v>
      </c>
      <c r="L656" s="9">
        <v>0</v>
      </c>
      <c r="M656" s="9">
        <v>0</v>
      </c>
      <c r="N656" s="6"/>
    </row>
    <row r="657" spans="1:14" ht="12.6" customHeight="1">
      <c r="A657" s="8" t="s">
        <v>60</v>
      </c>
      <c r="B657" s="9">
        <v>140</v>
      </c>
      <c r="C657" s="9">
        <v>217228</v>
      </c>
      <c r="D657" s="9">
        <v>0</v>
      </c>
      <c r="E657" s="9">
        <v>0</v>
      </c>
      <c r="F657" s="9">
        <v>6</v>
      </c>
      <c r="G657" s="9">
        <v>26454</v>
      </c>
      <c r="H657" s="9">
        <v>0</v>
      </c>
      <c r="I657" s="9">
        <v>0</v>
      </c>
      <c r="J657" s="9">
        <v>71</v>
      </c>
      <c r="K657" s="9">
        <v>120002</v>
      </c>
      <c r="L657" s="9">
        <v>0</v>
      </c>
      <c r="M657" s="9">
        <v>0</v>
      </c>
      <c r="N657" s="6"/>
    </row>
    <row r="658" spans="1:14" ht="12.6" customHeight="1">
      <c r="A658" s="8" t="s">
        <v>61</v>
      </c>
      <c r="B658" s="9">
        <v>136</v>
      </c>
      <c r="C658" s="9">
        <v>212706</v>
      </c>
      <c r="D658" s="9">
        <v>0</v>
      </c>
      <c r="E658" s="9">
        <v>0</v>
      </c>
      <c r="F658" s="9">
        <v>25</v>
      </c>
      <c r="G658" s="9">
        <v>98702</v>
      </c>
      <c r="H658" s="9">
        <v>0</v>
      </c>
      <c r="I658" s="9">
        <v>0</v>
      </c>
      <c r="J658" s="9">
        <v>68</v>
      </c>
      <c r="K658" s="9">
        <v>109165</v>
      </c>
      <c r="L658" s="9">
        <v>0</v>
      </c>
      <c r="M658" s="9">
        <v>0</v>
      </c>
      <c r="N658" s="6"/>
    </row>
    <row r="659" spans="1:14" ht="12.6" customHeight="1">
      <c r="A659" s="8" t="s">
        <v>62</v>
      </c>
      <c r="B659" s="9">
        <v>5</v>
      </c>
      <c r="C659" s="9">
        <v>4744</v>
      </c>
      <c r="D659" s="9">
        <v>9</v>
      </c>
      <c r="E659" s="9">
        <v>41543</v>
      </c>
      <c r="F659" s="9">
        <v>12</v>
      </c>
      <c r="G659" s="9">
        <v>53251</v>
      </c>
      <c r="H659" s="9">
        <v>0</v>
      </c>
      <c r="I659" s="9">
        <v>0</v>
      </c>
      <c r="J659" s="9">
        <v>8</v>
      </c>
      <c r="K659" s="9">
        <v>17300</v>
      </c>
      <c r="L659" s="9">
        <v>20</v>
      </c>
      <c r="M659" s="9">
        <v>14906</v>
      </c>
      <c r="N659" s="6"/>
    </row>
    <row r="660" spans="1:14" ht="12.6" customHeight="1">
      <c r="A660" s="8" t="s">
        <v>63</v>
      </c>
      <c r="B660" s="9">
        <v>5</v>
      </c>
      <c r="C660" s="9">
        <v>42147</v>
      </c>
      <c r="D660" s="9">
        <v>12</v>
      </c>
      <c r="E660" s="9">
        <v>29352</v>
      </c>
      <c r="F660" s="9">
        <v>17</v>
      </c>
      <c r="G660" s="9">
        <v>118992</v>
      </c>
      <c r="H660" s="9">
        <v>0</v>
      </c>
      <c r="I660" s="9">
        <v>0</v>
      </c>
      <c r="J660" s="9">
        <v>9</v>
      </c>
      <c r="K660" s="9">
        <v>21540</v>
      </c>
      <c r="L660" s="9">
        <v>15</v>
      </c>
      <c r="M660" s="9">
        <v>9917</v>
      </c>
      <c r="N660" s="6"/>
    </row>
    <row r="661" spans="1:14" ht="12.6" customHeight="1">
      <c r="A661" s="8" t="s">
        <v>64</v>
      </c>
      <c r="B661" s="9">
        <v>7</v>
      </c>
      <c r="C661" s="9">
        <v>30794</v>
      </c>
      <c r="D661" s="9">
        <v>14</v>
      </c>
      <c r="E661" s="9">
        <v>73425</v>
      </c>
      <c r="F661" s="9">
        <v>20</v>
      </c>
      <c r="G661" s="9">
        <v>148254</v>
      </c>
      <c r="H661" s="9">
        <v>1</v>
      </c>
      <c r="I661" s="9">
        <v>37</v>
      </c>
      <c r="J661" s="9">
        <v>13</v>
      </c>
      <c r="K661" s="9">
        <v>39846</v>
      </c>
      <c r="L661" s="9">
        <v>21</v>
      </c>
      <c r="M661" s="9">
        <v>17903</v>
      </c>
      <c r="N661" s="6"/>
    </row>
    <row r="662" spans="1:14" ht="12.6" customHeight="1">
      <c r="A662" s="8" t="s">
        <v>65</v>
      </c>
      <c r="B662" s="9">
        <v>9</v>
      </c>
      <c r="C662" s="9">
        <v>29966</v>
      </c>
      <c r="D662" s="9">
        <v>28</v>
      </c>
      <c r="E662" s="9">
        <v>563915</v>
      </c>
      <c r="F662" s="9">
        <v>34</v>
      </c>
      <c r="G662" s="9">
        <v>183067</v>
      </c>
      <c r="H662" s="9">
        <v>0</v>
      </c>
      <c r="I662" s="9">
        <v>0</v>
      </c>
      <c r="J662" s="9">
        <v>17</v>
      </c>
      <c r="K662" s="9">
        <v>22386</v>
      </c>
      <c r="L662" s="9">
        <v>22</v>
      </c>
      <c r="M662" s="9">
        <v>21325</v>
      </c>
      <c r="N662" s="6"/>
    </row>
    <row r="663" spans="1:14" ht="12.6" customHeight="1">
      <c r="A663" s="8" t="s">
        <v>66</v>
      </c>
      <c r="B663" s="9">
        <v>9</v>
      </c>
      <c r="C663" s="9">
        <v>126118</v>
      </c>
      <c r="D663" s="9">
        <v>32</v>
      </c>
      <c r="E663" s="9">
        <v>237083</v>
      </c>
      <c r="F663" s="9">
        <v>46</v>
      </c>
      <c r="G663" s="9">
        <v>270451</v>
      </c>
      <c r="H663" s="9">
        <v>3</v>
      </c>
      <c r="I663" s="9">
        <v>4431</v>
      </c>
      <c r="J663" s="9">
        <v>27</v>
      </c>
      <c r="K663" s="9">
        <v>145587</v>
      </c>
      <c r="L663" s="9">
        <v>33</v>
      </c>
      <c r="M663" s="9">
        <v>38102</v>
      </c>
      <c r="N663" s="6"/>
    </row>
    <row r="664" spans="1:14" ht="12.6" customHeight="1">
      <c r="A664" s="8" t="s">
        <v>67</v>
      </c>
      <c r="B664" s="9">
        <v>12</v>
      </c>
      <c r="C664" s="9">
        <v>25279</v>
      </c>
      <c r="D664" s="9">
        <v>40</v>
      </c>
      <c r="E664" s="9">
        <v>111426</v>
      </c>
      <c r="F664" s="9">
        <v>118</v>
      </c>
      <c r="G664" s="9">
        <v>942093</v>
      </c>
      <c r="H664" s="9">
        <v>5</v>
      </c>
      <c r="I664" s="9">
        <v>3651</v>
      </c>
      <c r="J664" s="9">
        <v>33</v>
      </c>
      <c r="K664" s="9">
        <v>60077</v>
      </c>
      <c r="L664" s="9">
        <v>41</v>
      </c>
      <c r="M664" s="9">
        <v>48764</v>
      </c>
      <c r="N664" s="6"/>
    </row>
    <row r="665" spans="1:14" ht="12.6" customHeight="1">
      <c r="A665" s="8" t="s">
        <v>68</v>
      </c>
      <c r="B665" s="9">
        <v>12</v>
      </c>
      <c r="C665" s="9">
        <v>43755</v>
      </c>
      <c r="D665" s="9">
        <v>86</v>
      </c>
      <c r="E665" s="9">
        <v>574566</v>
      </c>
      <c r="F665" s="9">
        <v>121</v>
      </c>
      <c r="G665" s="9">
        <v>960177</v>
      </c>
      <c r="H665" s="9">
        <v>0</v>
      </c>
      <c r="I665" s="9">
        <v>11</v>
      </c>
      <c r="J665" s="9">
        <v>41</v>
      </c>
      <c r="K665" s="9">
        <v>143303</v>
      </c>
      <c r="L665" s="9">
        <v>41</v>
      </c>
      <c r="M665" s="9">
        <v>53176</v>
      </c>
      <c r="N665" s="6"/>
    </row>
    <row r="666" spans="1:14" ht="12.6" customHeight="1">
      <c r="A666" s="8" t="s">
        <v>69</v>
      </c>
      <c r="B666" s="9">
        <v>11</v>
      </c>
      <c r="C666" s="9">
        <v>72512.964900000006</v>
      </c>
      <c r="D666" s="9">
        <v>182</v>
      </c>
      <c r="E666" s="9">
        <v>2044695.7416999999</v>
      </c>
      <c r="F666" s="9">
        <v>143</v>
      </c>
      <c r="G666" s="9">
        <v>2064424.8055</v>
      </c>
      <c r="H666" s="9">
        <v>3</v>
      </c>
      <c r="I666" s="9">
        <v>129980.334</v>
      </c>
      <c r="J666" s="9">
        <v>58</v>
      </c>
      <c r="K666" s="9">
        <v>104759.66590000001</v>
      </c>
      <c r="L666" s="9">
        <v>20</v>
      </c>
      <c r="M666" s="9">
        <v>25059.971399999999</v>
      </c>
      <c r="N666" s="6"/>
    </row>
    <row r="667" spans="1:14" ht="12.6" customHeight="1">
      <c r="A667" s="8" t="s">
        <v>70</v>
      </c>
      <c r="B667" s="9">
        <v>9</v>
      </c>
      <c r="C667" s="9">
        <v>106512.3297</v>
      </c>
      <c r="D667" s="9">
        <v>109</v>
      </c>
      <c r="E667" s="9">
        <v>484457.26870000002</v>
      </c>
      <c r="F667" s="9">
        <v>114</v>
      </c>
      <c r="G667" s="9">
        <v>1395654.4489</v>
      </c>
      <c r="H667" s="9">
        <v>6</v>
      </c>
      <c r="I667" s="9">
        <v>83387.501600000003</v>
      </c>
      <c r="J667" s="9">
        <v>46</v>
      </c>
      <c r="K667" s="9">
        <v>170432.0246</v>
      </c>
      <c r="L667" s="9">
        <v>25</v>
      </c>
      <c r="M667" s="9">
        <v>35295.553999999996</v>
      </c>
      <c r="N667" s="6"/>
    </row>
    <row r="668" spans="1:14" ht="12.6" customHeight="1">
      <c r="A668" s="8" t="s">
        <v>71</v>
      </c>
      <c r="B668" s="9">
        <v>27</v>
      </c>
      <c r="C668" s="9">
        <v>33267.251799999998</v>
      </c>
      <c r="D668" s="9">
        <v>79</v>
      </c>
      <c r="E668" s="9">
        <v>272813.47139999998</v>
      </c>
      <c r="F668" s="9">
        <v>153</v>
      </c>
      <c r="G668" s="9">
        <v>810322.00509999995</v>
      </c>
      <c r="H668" s="9">
        <v>4</v>
      </c>
      <c r="I668" s="9">
        <v>59903.68</v>
      </c>
      <c r="J668" s="9">
        <v>53</v>
      </c>
      <c r="K668" s="9">
        <v>103221.99159999999</v>
      </c>
      <c r="L668" s="9">
        <v>33</v>
      </c>
      <c r="M668" s="9">
        <v>54008.848599999998</v>
      </c>
      <c r="N668" s="6"/>
    </row>
    <row r="669" spans="1:14" ht="12.6" customHeight="1">
      <c r="A669" s="8" t="s">
        <v>72</v>
      </c>
      <c r="B669" s="9">
        <v>20</v>
      </c>
      <c r="C669" s="9">
        <v>6668.0250999999998</v>
      </c>
      <c r="D669" s="9">
        <v>54</v>
      </c>
      <c r="E669" s="9">
        <v>156268.7078</v>
      </c>
      <c r="F669" s="9">
        <v>122</v>
      </c>
      <c r="G669" s="9">
        <v>743871.84880000004</v>
      </c>
      <c r="H669" s="9">
        <v>15</v>
      </c>
      <c r="I669" s="9">
        <v>55852.003900000003</v>
      </c>
      <c r="J669" s="9">
        <v>66</v>
      </c>
      <c r="K669" s="9">
        <v>413724.69870000001</v>
      </c>
      <c r="L669" s="9">
        <v>14</v>
      </c>
      <c r="M669" s="9">
        <v>21835.650300000001</v>
      </c>
      <c r="N669" s="6"/>
    </row>
    <row r="670" spans="1:14" ht="12.6" customHeight="1">
      <c r="A670" s="8" t="s">
        <v>73</v>
      </c>
      <c r="B670" s="9">
        <v>15</v>
      </c>
      <c r="C670" s="9">
        <v>15616.2166</v>
      </c>
      <c r="D670" s="9">
        <v>47</v>
      </c>
      <c r="E670" s="9">
        <v>174071.95699999999</v>
      </c>
      <c r="F670" s="9">
        <v>138</v>
      </c>
      <c r="G670" s="9">
        <v>734245.16859999998</v>
      </c>
      <c r="H670" s="9">
        <v>25</v>
      </c>
      <c r="I670" s="9">
        <v>74529.112800000003</v>
      </c>
      <c r="J670" s="9">
        <v>66</v>
      </c>
      <c r="K670" s="9">
        <v>107569.69809999999</v>
      </c>
      <c r="L670" s="9">
        <v>15</v>
      </c>
      <c r="M670" s="9">
        <v>54132.548799999997</v>
      </c>
      <c r="N670" s="6"/>
    </row>
    <row r="671" spans="1:14" ht="12.6" customHeight="1">
      <c r="A671" s="8" t="s">
        <v>74</v>
      </c>
      <c r="B671" s="9">
        <v>10</v>
      </c>
      <c r="C671" s="9">
        <v>14727.5214</v>
      </c>
      <c r="D671" s="9">
        <v>55</v>
      </c>
      <c r="E671" s="9">
        <v>46812.954700000002</v>
      </c>
      <c r="F671" s="9">
        <v>162</v>
      </c>
      <c r="G671" s="9">
        <v>1530402.7522</v>
      </c>
      <c r="H671" s="9">
        <v>24</v>
      </c>
      <c r="I671" s="9">
        <v>106325.5963</v>
      </c>
      <c r="J671" s="9">
        <v>70</v>
      </c>
      <c r="K671" s="9">
        <v>131934.78899999999</v>
      </c>
      <c r="L671" s="9">
        <v>16</v>
      </c>
      <c r="M671" s="9">
        <v>20568.100399999999</v>
      </c>
      <c r="N671" s="6"/>
    </row>
    <row r="672" spans="1:14" ht="12.6" customHeight="1">
      <c r="A672" s="8" t="s">
        <v>75</v>
      </c>
      <c r="B672" s="9">
        <v>23</v>
      </c>
      <c r="C672" s="9">
        <v>36662.7359</v>
      </c>
      <c r="D672" s="9">
        <v>85</v>
      </c>
      <c r="E672" s="9">
        <v>138478.86079999999</v>
      </c>
      <c r="F672" s="9">
        <v>261</v>
      </c>
      <c r="G672" s="9">
        <v>4776798.6891999999</v>
      </c>
      <c r="H672" s="9">
        <v>28</v>
      </c>
      <c r="I672" s="9">
        <v>53585.807000000001</v>
      </c>
      <c r="J672" s="9">
        <v>95</v>
      </c>
      <c r="K672" s="9">
        <v>566046.56400000001</v>
      </c>
      <c r="L672" s="9">
        <v>21</v>
      </c>
      <c r="M672" s="9">
        <v>9364.9848999999995</v>
      </c>
      <c r="N672" s="6"/>
    </row>
    <row r="673" spans="1:14" ht="12.6" customHeight="1">
      <c r="A673" s="8" t="s">
        <v>76</v>
      </c>
      <c r="B673" s="9">
        <v>23</v>
      </c>
      <c r="C673" s="9">
        <v>840.6182</v>
      </c>
      <c r="D673" s="9">
        <v>75</v>
      </c>
      <c r="E673" s="9">
        <v>223823.63370000001</v>
      </c>
      <c r="F673" s="9">
        <v>278</v>
      </c>
      <c r="G673" s="9">
        <v>5028837.9083000002</v>
      </c>
      <c r="H673" s="9">
        <v>40</v>
      </c>
      <c r="I673" s="9">
        <v>62211.736599999997</v>
      </c>
      <c r="J673" s="9">
        <v>75</v>
      </c>
      <c r="K673" s="9">
        <v>661894.72690000001</v>
      </c>
      <c r="L673" s="9">
        <v>18</v>
      </c>
      <c r="M673" s="9">
        <v>17300.520499999999</v>
      </c>
      <c r="N673" s="6"/>
    </row>
    <row r="674" spans="1:14" ht="12.6" customHeight="1">
      <c r="A674" s="8" t="s">
        <v>77</v>
      </c>
      <c r="B674" s="9">
        <v>48</v>
      </c>
      <c r="C674" s="9">
        <v>70537.094800000006</v>
      </c>
      <c r="D674" s="9">
        <v>56</v>
      </c>
      <c r="E674" s="9">
        <v>90851.760699999999</v>
      </c>
      <c r="F674" s="9">
        <v>169</v>
      </c>
      <c r="G674" s="9">
        <v>4349879.6424000002</v>
      </c>
      <c r="H674" s="9">
        <v>63</v>
      </c>
      <c r="I674" s="9">
        <v>134815.5564</v>
      </c>
      <c r="J674" s="9">
        <v>102</v>
      </c>
      <c r="K674" s="9">
        <v>85593.105200000005</v>
      </c>
      <c r="L674" s="9">
        <v>13</v>
      </c>
      <c r="M674" s="9">
        <v>36638.14</v>
      </c>
      <c r="N674" s="6"/>
    </row>
    <row r="675" spans="1:14" ht="12.6" customHeight="1">
      <c r="A675" s="8" t="s">
        <v>78</v>
      </c>
      <c r="B675" s="9">
        <v>29</v>
      </c>
      <c r="C675" s="9">
        <v>32044.7343</v>
      </c>
      <c r="D675" s="9">
        <v>143</v>
      </c>
      <c r="E675" s="9">
        <v>51965.707399999999</v>
      </c>
      <c r="F675" s="9">
        <v>140</v>
      </c>
      <c r="G675" s="9">
        <v>2234055.3764</v>
      </c>
      <c r="H675" s="9">
        <v>38</v>
      </c>
      <c r="I675" s="9">
        <v>251464.85209999999</v>
      </c>
      <c r="J675" s="9">
        <v>101</v>
      </c>
      <c r="K675" s="9">
        <v>80179.077399999995</v>
      </c>
      <c r="L675" s="9">
        <v>24</v>
      </c>
      <c r="M675" s="9">
        <v>16045.095799999999</v>
      </c>
      <c r="N675" s="6"/>
    </row>
    <row r="676" spans="1:14" ht="12.6" customHeight="1">
      <c r="A676" s="8" t="s">
        <v>79</v>
      </c>
      <c r="B676" s="9">
        <v>56</v>
      </c>
      <c r="C676" s="9">
        <v>11393.924000000001</v>
      </c>
      <c r="D676" s="9">
        <v>73</v>
      </c>
      <c r="E676" s="9">
        <v>85828.436400000006</v>
      </c>
      <c r="F676" s="9">
        <v>168</v>
      </c>
      <c r="G676" s="9">
        <v>1511929.9648</v>
      </c>
      <c r="H676" s="9">
        <v>53</v>
      </c>
      <c r="I676" s="9">
        <v>135835.11259999999</v>
      </c>
      <c r="J676" s="9">
        <v>116</v>
      </c>
      <c r="K676" s="9">
        <v>109337.8293</v>
      </c>
      <c r="L676" s="9">
        <v>20</v>
      </c>
      <c r="M676" s="9">
        <v>41783.679499999998</v>
      </c>
      <c r="N676" s="6"/>
    </row>
    <row r="677" spans="1:14" ht="12.6" customHeight="1">
      <c r="A677" s="8" t="s">
        <v>80</v>
      </c>
      <c r="B677" s="9">
        <v>60</v>
      </c>
      <c r="C677" s="9">
        <v>27357.420099999999</v>
      </c>
      <c r="D677" s="9">
        <v>68</v>
      </c>
      <c r="E677" s="9">
        <v>119082.40889999999</v>
      </c>
      <c r="F677" s="9">
        <v>185</v>
      </c>
      <c r="G677" s="9">
        <v>1820747.3155</v>
      </c>
      <c r="H677" s="9">
        <v>70</v>
      </c>
      <c r="I677" s="9">
        <v>243273.1807</v>
      </c>
      <c r="J677" s="9">
        <v>135</v>
      </c>
      <c r="K677" s="9">
        <v>227035.84160000001</v>
      </c>
      <c r="L677" s="9">
        <v>26</v>
      </c>
      <c r="M677" s="9">
        <v>19393.797299999998</v>
      </c>
      <c r="N677" s="6"/>
    </row>
    <row r="678" spans="1:14" ht="12.6" customHeight="1">
      <c r="A678" s="8" t="s">
        <v>81</v>
      </c>
      <c r="B678" s="9">
        <v>165</v>
      </c>
      <c r="C678" s="9">
        <v>28179.02</v>
      </c>
      <c r="D678" s="9">
        <v>76</v>
      </c>
      <c r="E678" s="9">
        <v>498829.85489999998</v>
      </c>
      <c r="F678" s="9">
        <v>228</v>
      </c>
      <c r="G678" s="9">
        <v>2074475.9598999999</v>
      </c>
      <c r="H678" s="9">
        <v>83</v>
      </c>
      <c r="I678" s="9">
        <v>175150.7954</v>
      </c>
      <c r="J678" s="9">
        <v>226</v>
      </c>
      <c r="K678" s="9">
        <v>123959.7215</v>
      </c>
      <c r="L678" s="9">
        <v>31</v>
      </c>
      <c r="M678" s="9">
        <v>42957.700799999999</v>
      </c>
      <c r="N678" s="6"/>
    </row>
    <row r="679" spans="1:14" ht="12.6" customHeight="1">
      <c r="A679" s="8" t="s">
        <v>82</v>
      </c>
      <c r="B679" s="9">
        <v>176</v>
      </c>
      <c r="C679" s="9">
        <v>31360.8783</v>
      </c>
      <c r="D679" s="9">
        <v>106</v>
      </c>
      <c r="E679" s="9">
        <v>77980.652799999996</v>
      </c>
      <c r="F679" s="9">
        <v>333</v>
      </c>
      <c r="G679" s="9">
        <v>1305193.8798</v>
      </c>
      <c r="H679" s="9">
        <v>159</v>
      </c>
      <c r="I679" s="9">
        <v>488421.86499999999</v>
      </c>
      <c r="J679" s="9">
        <v>295</v>
      </c>
      <c r="K679" s="9">
        <v>157793.66519999999</v>
      </c>
      <c r="L679" s="9">
        <v>47</v>
      </c>
      <c r="M679" s="9">
        <v>196006.4724</v>
      </c>
      <c r="N679" s="6"/>
    </row>
    <row r="680" spans="1:14" ht="12.6" customHeight="1">
      <c r="A680" s="8" t="s">
        <v>83</v>
      </c>
      <c r="B680" s="9">
        <v>222</v>
      </c>
      <c r="C680" s="9">
        <v>61628.827299999997</v>
      </c>
      <c r="D680" s="9">
        <v>174</v>
      </c>
      <c r="E680" s="9">
        <v>84859.555999999997</v>
      </c>
      <c r="F680" s="9">
        <v>385</v>
      </c>
      <c r="G680" s="9">
        <v>1561845.7969</v>
      </c>
      <c r="H680" s="9">
        <v>217</v>
      </c>
      <c r="I680" s="9">
        <v>489274.5625</v>
      </c>
      <c r="J680" s="9">
        <v>386</v>
      </c>
      <c r="K680" s="9">
        <v>196913.2052</v>
      </c>
      <c r="L680" s="9">
        <v>35</v>
      </c>
      <c r="M680" s="9">
        <v>79472.495800000004</v>
      </c>
      <c r="N680" s="6"/>
    </row>
    <row r="681" spans="1:14" ht="12.6" customHeight="1">
      <c r="A681" s="8" t="s">
        <v>84</v>
      </c>
      <c r="B681" s="9">
        <v>284</v>
      </c>
      <c r="C681" s="9">
        <v>68569.413100000005</v>
      </c>
      <c r="D681" s="9">
        <v>250</v>
      </c>
      <c r="E681" s="9">
        <v>153864.72940000001</v>
      </c>
      <c r="F681" s="9">
        <v>303</v>
      </c>
      <c r="G681" s="9">
        <v>1203616.0268999999</v>
      </c>
      <c r="H681" s="9">
        <v>305</v>
      </c>
      <c r="I681" s="9">
        <v>481252.30979999999</v>
      </c>
      <c r="J681" s="9">
        <v>410</v>
      </c>
      <c r="K681" s="9">
        <v>315014.7</v>
      </c>
      <c r="L681" s="9">
        <v>55</v>
      </c>
      <c r="M681" s="9">
        <v>88131.1774</v>
      </c>
      <c r="N681" s="6"/>
    </row>
    <row r="682" spans="1:14" ht="12.6" customHeight="1">
      <c r="A682" s="8" t="s">
        <v>85</v>
      </c>
      <c r="B682" s="9">
        <v>310</v>
      </c>
      <c r="C682" s="9">
        <v>34238.628100000002</v>
      </c>
      <c r="D682" s="9">
        <v>328</v>
      </c>
      <c r="E682" s="9">
        <v>187664.22690000001</v>
      </c>
      <c r="F682" s="9">
        <v>236</v>
      </c>
      <c r="G682" s="9">
        <v>1218816.9012</v>
      </c>
      <c r="H682" s="9">
        <v>169</v>
      </c>
      <c r="I682" s="9">
        <v>316422.91820000001</v>
      </c>
      <c r="J682" s="9">
        <v>479</v>
      </c>
      <c r="K682" s="9">
        <v>326102.0184</v>
      </c>
      <c r="L682" s="9">
        <v>74</v>
      </c>
      <c r="M682" s="9">
        <v>54885.344299999997</v>
      </c>
      <c r="N682" s="6"/>
    </row>
    <row r="683" spans="1:14" ht="12.6" customHeight="1">
      <c r="A683" s="8" t="s">
        <v>86</v>
      </c>
      <c r="B683" s="9">
        <v>355</v>
      </c>
      <c r="C683" s="9">
        <v>97084.635599999994</v>
      </c>
      <c r="D683" s="9">
        <v>356</v>
      </c>
      <c r="E683" s="9">
        <v>1207900.5833999999</v>
      </c>
      <c r="F683" s="9">
        <v>290</v>
      </c>
      <c r="G683" s="9">
        <v>936405.93669999996</v>
      </c>
      <c r="H683" s="9">
        <v>164</v>
      </c>
      <c r="I683" s="9">
        <v>716420.78020000004</v>
      </c>
      <c r="J683" s="9">
        <v>474</v>
      </c>
      <c r="K683" s="9">
        <v>444308.9178</v>
      </c>
      <c r="L683" s="9">
        <v>44</v>
      </c>
      <c r="M683" s="9">
        <v>27906.908100000001</v>
      </c>
      <c r="N683" s="6"/>
    </row>
    <row r="684" spans="1:14" ht="12.6" customHeight="1">
      <c r="A684" s="8" t="s">
        <v>87</v>
      </c>
      <c r="B684" s="9">
        <v>2729</v>
      </c>
      <c r="C684" s="9">
        <v>2101634.2392000002</v>
      </c>
      <c r="D684" s="9">
        <v>2537</v>
      </c>
      <c r="E684" s="9">
        <v>7731560.5126</v>
      </c>
      <c r="F684" s="9">
        <v>4294</v>
      </c>
      <c r="G684" s="9">
        <v>38688993.427100003</v>
      </c>
      <c r="H684" s="9">
        <v>1475</v>
      </c>
      <c r="I684" s="9">
        <v>4066237.7050999999</v>
      </c>
      <c r="J684" s="9">
        <v>3986</v>
      </c>
      <c r="K684" s="9">
        <v>6177677.2403999995</v>
      </c>
      <c r="L684" s="9">
        <v>724</v>
      </c>
      <c r="M684" s="9">
        <v>1044879.9902999999</v>
      </c>
      <c r="N684" s="6"/>
    </row>
    <row r="685" spans="1:14" ht="12.6" customHeight="1">
      <c r="A685" s="8" t="s">
        <v>88</v>
      </c>
      <c r="B685" s="9">
        <v>124</v>
      </c>
      <c r="C685" s="9">
        <v>24099.300299999999</v>
      </c>
      <c r="D685" s="9">
        <v>120</v>
      </c>
      <c r="E685" s="9">
        <v>65232.9902</v>
      </c>
      <c r="F685" s="9">
        <v>92</v>
      </c>
      <c r="G685" s="9">
        <v>174952.14420000001</v>
      </c>
      <c r="H685" s="9">
        <v>61</v>
      </c>
      <c r="I685" s="9">
        <v>267930.69420000003</v>
      </c>
      <c r="J685" s="9">
        <v>211</v>
      </c>
      <c r="K685" s="9">
        <v>224420.1329</v>
      </c>
      <c r="L685" s="9">
        <v>19</v>
      </c>
      <c r="M685" s="9">
        <v>14458.6967</v>
      </c>
      <c r="N685" s="6"/>
    </row>
    <row r="686" spans="1:14" ht="12.6" customHeight="1">
      <c r="A686" s="10" t="s">
        <v>89</v>
      </c>
      <c r="B686" s="9">
        <v>33</v>
      </c>
      <c r="C686" s="9">
        <v>3426.2004999999999</v>
      </c>
      <c r="D686" s="9">
        <v>27</v>
      </c>
      <c r="E686" s="9">
        <v>28727.061900000001</v>
      </c>
      <c r="F686" s="9">
        <v>15</v>
      </c>
      <c r="G686" s="9">
        <v>21216.505799999999</v>
      </c>
      <c r="H686" s="9">
        <v>14</v>
      </c>
      <c r="I686" s="9">
        <v>40407.178</v>
      </c>
      <c r="J686" s="9">
        <v>43</v>
      </c>
      <c r="K686" s="9">
        <v>29046.964800000002</v>
      </c>
      <c r="L686" s="9">
        <v>3</v>
      </c>
      <c r="M686" s="9">
        <v>754.35149999999999</v>
      </c>
      <c r="N686" s="6"/>
    </row>
    <row r="687" spans="1:14" ht="12.6" customHeight="1">
      <c r="A687" s="10" t="s">
        <v>90</v>
      </c>
      <c r="B687" s="9">
        <v>27</v>
      </c>
      <c r="C687" s="9">
        <v>36824.6921</v>
      </c>
      <c r="D687" s="9">
        <v>32</v>
      </c>
      <c r="E687" s="9">
        <v>9462.5995000000003</v>
      </c>
      <c r="F687" s="9">
        <v>21</v>
      </c>
      <c r="G687" s="9">
        <v>154589.66510000001</v>
      </c>
      <c r="H687" s="9">
        <v>12</v>
      </c>
      <c r="I687" s="9">
        <v>31285.6878</v>
      </c>
      <c r="J687" s="9">
        <v>47</v>
      </c>
      <c r="K687" s="9">
        <v>30614.578099999999</v>
      </c>
      <c r="L687" s="9">
        <v>3</v>
      </c>
      <c r="M687" s="9">
        <v>2748.3969000000002</v>
      </c>
      <c r="N687" s="6"/>
    </row>
    <row r="688" spans="1:14" ht="12.6" customHeight="1">
      <c r="A688" s="10" t="s">
        <v>91</v>
      </c>
      <c r="B688" s="9">
        <v>27</v>
      </c>
      <c r="C688" s="9">
        <v>1777.9901</v>
      </c>
      <c r="D688" s="9">
        <v>39</v>
      </c>
      <c r="E688" s="9">
        <v>21218.710599999999</v>
      </c>
      <c r="F688" s="9">
        <v>21</v>
      </c>
      <c r="G688" s="9">
        <v>76571.327000000005</v>
      </c>
      <c r="H688" s="9">
        <v>19</v>
      </c>
      <c r="I688" s="9">
        <v>287670.05810000002</v>
      </c>
      <c r="J688" s="9">
        <v>49</v>
      </c>
      <c r="K688" s="9">
        <v>53221.875800000002</v>
      </c>
      <c r="L688" s="9">
        <v>2</v>
      </c>
      <c r="M688" s="9">
        <v>135.01609999999999</v>
      </c>
      <c r="N688" s="6"/>
    </row>
    <row r="689" spans="1:15" ht="12.6" customHeight="1">
      <c r="A689" s="10" t="s">
        <v>92</v>
      </c>
      <c r="B689" s="9">
        <v>51</v>
      </c>
      <c r="C689" s="9">
        <v>5450.5212000000001</v>
      </c>
      <c r="D689" s="9">
        <v>25</v>
      </c>
      <c r="E689" s="9">
        <v>16261.7502</v>
      </c>
      <c r="F689" s="9">
        <v>26</v>
      </c>
      <c r="G689" s="9">
        <v>112934.67200000001</v>
      </c>
      <c r="H689" s="9">
        <v>11</v>
      </c>
      <c r="I689" s="9">
        <v>38638.000699999997</v>
      </c>
      <c r="J689" s="9">
        <v>39</v>
      </c>
      <c r="K689" s="9">
        <v>26840.7114</v>
      </c>
      <c r="L689" s="9">
        <v>1</v>
      </c>
      <c r="M689" s="9">
        <v>668.99800000000005</v>
      </c>
      <c r="N689" s="6"/>
    </row>
    <row r="690" spans="1:15" ht="12.6" customHeight="1">
      <c r="A690" s="10" t="s">
        <v>93</v>
      </c>
      <c r="B690" s="9">
        <v>31</v>
      </c>
      <c r="C690" s="9">
        <v>4356.5101000000004</v>
      </c>
      <c r="D690" s="9">
        <v>37</v>
      </c>
      <c r="E690" s="9">
        <v>17597.295300000002</v>
      </c>
      <c r="F690" s="9">
        <v>33</v>
      </c>
      <c r="G690" s="9">
        <v>40481.555899999999</v>
      </c>
      <c r="H690" s="9">
        <v>15</v>
      </c>
      <c r="I690" s="9">
        <v>19415.234</v>
      </c>
      <c r="J690" s="9">
        <v>29</v>
      </c>
      <c r="K690" s="9">
        <v>22841.6335</v>
      </c>
      <c r="L690" s="9">
        <v>9</v>
      </c>
      <c r="M690" s="9">
        <v>2315.3461000000002</v>
      </c>
      <c r="N690" s="6"/>
    </row>
    <row r="691" spans="1:15" ht="12.6" customHeight="1">
      <c r="A691" s="10" t="s">
        <v>94</v>
      </c>
      <c r="B691" s="9">
        <v>26</v>
      </c>
      <c r="C691" s="9">
        <v>4751.9912000000004</v>
      </c>
      <c r="D691" s="9">
        <v>34</v>
      </c>
      <c r="E691" s="9">
        <v>23317.5059</v>
      </c>
      <c r="F691" s="9">
        <v>17</v>
      </c>
      <c r="G691" s="9">
        <v>23962.6793</v>
      </c>
      <c r="H691" s="9">
        <v>12</v>
      </c>
      <c r="I691" s="9">
        <v>25625.5563</v>
      </c>
      <c r="J691" s="9">
        <v>27</v>
      </c>
      <c r="K691" s="9">
        <v>26450.816699999999</v>
      </c>
      <c r="L691" s="9">
        <v>2</v>
      </c>
      <c r="M691" s="9">
        <v>1455.0707</v>
      </c>
      <c r="N691" s="6"/>
    </row>
    <row r="692" spans="1:15" ht="12.6" customHeight="1">
      <c r="A692" s="10" t="s">
        <v>95</v>
      </c>
      <c r="B692" s="9">
        <v>36</v>
      </c>
      <c r="C692" s="9">
        <v>10918.6556</v>
      </c>
      <c r="D692" s="9">
        <v>24</v>
      </c>
      <c r="E692" s="9">
        <v>9859.2432000000008</v>
      </c>
      <c r="F692" s="9">
        <v>34</v>
      </c>
      <c r="G692" s="9">
        <v>257988.30600000001</v>
      </c>
      <c r="H692" s="9">
        <v>17</v>
      </c>
      <c r="I692" s="9">
        <v>26514.752499999999</v>
      </c>
      <c r="J692" s="9">
        <v>37</v>
      </c>
      <c r="K692" s="9">
        <v>34164.305800000002</v>
      </c>
      <c r="L692" s="9">
        <v>3</v>
      </c>
      <c r="M692" s="9">
        <v>5677.4369999999999</v>
      </c>
      <c r="N692" s="6"/>
    </row>
    <row r="693" spans="1:15" ht="12.6" customHeight="1">
      <c r="A693" s="10" t="s">
        <v>96</v>
      </c>
      <c r="B693" s="9">
        <v>33</v>
      </c>
      <c r="C693" s="9">
        <v>8904.9750000000004</v>
      </c>
      <c r="D693" s="9">
        <v>45</v>
      </c>
      <c r="E693" s="9">
        <v>1044950.4885</v>
      </c>
      <c r="F693" s="9">
        <v>46</v>
      </c>
      <c r="G693" s="9">
        <v>94925.587199999994</v>
      </c>
      <c r="H693" s="9">
        <v>17</v>
      </c>
      <c r="I693" s="9">
        <v>19340.796600000001</v>
      </c>
      <c r="J693" s="9">
        <v>35</v>
      </c>
      <c r="K693" s="9">
        <v>25754.863600000001</v>
      </c>
      <c r="L693" s="9">
        <v>5</v>
      </c>
      <c r="M693" s="9">
        <v>447.94659999999999</v>
      </c>
      <c r="N693" s="6"/>
    </row>
    <row r="694" spans="1:15" ht="12.6" customHeight="1">
      <c r="A694" s="8" t="s">
        <v>97</v>
      </c>
      <c r="B694" s="9">
        <v>138</v>
      </c>
      <c r="C694" s="9">
        <v>26005.2873</v>
      </c>
      <c r="D694" s="9">
        <v>169</v>
      </c>
      <c r="E694" s="9">
        <v>108546.48299999999</v>
      </c>
      <c r="F694" s="9">
        <v>98</v>
      </c>
      <c r="G694" s="9">
        <v>1576091.4772000001</v>
      </c>
      <c r="H694" s="9">
        <v>61</v>
      </c>
      <c r="I694" s="9">
        <v>181907.96239999999</v>
      </c>
      <c r="J694" s="9">
        <v>175</v>
      </c>
      <c r="K694" s="9">
        <v>219993.96470000001</v>
      </c>
      <c r="L694" s="9">
        <v>27</v>
      </c>
      <c r="M694" s="9">
        <v>3236.6244999999999</v>
      </c>
      <c r="N694" s="6"/>
    </row>
    <row r="695" spans="1:15" ht="12.6" customHeight="1">
      <c r="A695" s="10" t="s">
        <v>98</v>
      </c>
      <c r="B695" s="9">
        <v>27</v>
      </c>
      <c r="C695" s="9">
        <v>9743.7131000000008</v>
      </c>
      <c r="D695" s="9">
        <v>46</v>
      </c>
      <c r="E695" s="9">
        <v>65582.332699999999</v>
      </c>
      <c r="F695" s="9">
        <v>24</v>
      </c>
      <c r="G695" s="9">
        <v>33935.907700000003</v>
      </c>
      <c r="H695" s="9">
        <v>10</v>
      </c>
      <c r="I695" s="9">
        <v>13893.5694</v>
      </c>
      <c r="J695" s="9">
        <v>30</v>
      </c>
      <c r="K695" s="9">
        <v>19671.399399999998</v>
      </c>
      <c r="L695" s="9">
        <v>5</v>
      </c>
      <c r="M695" s="9">
        <v>1010.9168</v>
      </c>
      <c r="N695" s="6"/>
    </row>
    <row r="696" spans="1:15" ht="12.6" customHeight="1">
      <c r="A696" s="10" t="s">
        <v>99</v>
      </c>
      <c r="B696" s="9">
        <v>16</v>
      </c>
      <c r="C696" s="9">
        <v>1263.4940999999999</v>
      </c>
      <c r="D696" s="9">
        <v>24</v>
      </c>
      <c r="E696" s="9">
        <v>8269.2980000000007</v>
      </c>
      <c r="F696" s="9">
        <v>14</v>
      </c>
      <c r="G696" s="9">
        <v>805818.95460000006</v>
      </c>
      <c r="H696" s="9">
        <v>9</v>
      </c>
      <c r="I696" s="9">
        <v>22640.408599999999</v>
      </c>
      <c r="J696" s="9">
        <v>20</v>
      </c>
      <c r="K696" s="9">
        <v>22398.081600000001</v>
      </c>
      <c r="L696" s="9">
        <v>6</v>
      </c>
      <c r="M696" s="9">
        <v>687.81669999999997</v>
      </c>
      <c r="N696" s="6"/>
    </row>
    <row r="697" spans="1:15" ht="12.6" customHeight="1">
      <c r="A697" s="10" t="s">
        <v>100</v>
      </c>
      <c r="B697" s="9">
        <v>27</v>
      </c>
      <c r="C697" s="9">
        <v>4881.2529999999997</v>
      </c>
      <c r="D697" s="9">
        <v>36</v>
      </c>
      <c r="E697" s="9">
        <v>13810.329100000001</v>
      </c>
      <c r="F697" s="9">
        <v>17</v>
      </c>
      <c r="G697" s="9">
        <v>630078.79590000003</v>
      </c>
      <c r="H697" s="9">
        <v>10</v>
      </c>
      <c r="I697" s="9">
        <v>116618.91009999999</v>
      </c>
      <c r="J697" s="9">
        <v>50</v>
      </c>
      <c r="K697" s="9">
        <v>42491.757700000002</v>
      </c>
      <c r="L697" s="9">
        <v>9</v>
      </c>
      <c r="M697" s="9">
        <v>1061.3957</v>
      </c>
      <c r="N697" s="6"/>
    </row>
    <row r="698" spans="1:15" ht="12.6" customHeight="1">
      <c r="A698" s="10" t="s">
        <v>101</v>
      </c>
      <c r="B698" s="9">
        <v>33</v>
      </c>
      <c r="C698" s="9">
        <v>9412.2301000000007</v>
      </c>
      <c r="D698" s="9">
        <v>32</v>
      </c>
      <c r="E698" s="9">
        <v>13751.7878</v>
      </c>
      <c r="F698" s="9">
        <v>20</v>
      </c>
      <c r="G698" s="9">
        <v>47414.998200000002</v>
      </c>
      <c r="H698" s="9">
        <v>16</v>
      </c>
      <c r="I698" s="9">
        <v>10958.838400000001</v>
      </c>
      <c r="J698" s="9">
        <v>41</v>
      </c>
      <c r="K698" s="9">
        <v>26825.919699999999</v>
      </c>
      <c r="L698" s="9">
        <v>3</v>
      </c>
      <c r="M698" s="9">
        <v>180.32550000000001</v>
      </c>
      <c r="N698" s="6"/>
    </row>
    <row r="699" spans="1:15" ht="12.6" customHeight="1">
      <c r="A699" s="10" t="s">
        <v>89</v>
      </c>
      <c r="B699" s="9">
        <v>35</v>
      </c>
      <c r="C699" s="9">
        <v>704.59699999999998</v>
      </c>
      <c r="D699" s="9">
        <v>31</v>
      </c>
      <c r="E699" s="9">
        <v>7132.7353999999996</v>
      </c>
      <c r="F699" s="9">
        <v>23</v>
      </c>
      <c r="G699" s="9">
        <v>58842.820800000001</v>
      </c>
      <c r="H699" s="9">
        <v>16</v>
      </c>
      <c r="I699" s="9">
        <v>17796.2359</v>
      </c>
      <c r="J699" s="9">
        <v>34</v>
      </c>
      <c r="K699" s="9">
        <v>108606.8063</v>
      </c>
      <c r="L699" s="9">
        <v>4</v>
      </c>
      <c r="M699" s="9">
        <v>296.16980000000001</v>
      </c>
      <c r="N699" s="6"/>
    </row>
    <row r="700" spans="1:15" ht="22.5" customHeight="1">
      <c r="A700" s="11" t="s">
        <v>102</v>
      </c>
      <c r="B700" s="9">
        <v>14</v>
      </c>
      <c r="C700" s="9">
        <v>1905.9870000000001</v>
      </c>
      <c r="D700" s="9">
        <v>49</v>
      </c>
      <c r="E700" s="9">
        <v>43313.4928</v>
      </c>
      <c r="F700" s="9">
        <v>6</v>
      </c>
      <c r="G700" s="9">
        <v>1401139.3330000001</v>
      </c>
      <c r="H700" s="9">
        <v>0</v>
      </c>
      <c r="I700" s="9">
        <v>-86022.731799999994</v>
      </c>
      <c r="J700" s="9">
        <v>-36</v>
      </c>
      <c r="K700" s="9">
        <v>-4426.1682000000001</v>
      </c>
      <c r="L700" s="9">
        <v>8</v>
      </c>
      <c r="M700" s="9">
        <v>-11222.072200000001</v>
      </c>
      <c r="N700" s="6"/>
    </row>
    <row r="701" spans="1:15" ht="22.5" customHeight="1">
      <c r="A701" s="106" t="s">
        <v>103</v>
      </c>
      <c r="B701" s="107">
        <v>11.290322580645199</v>
      </c>
      <c r="C701" s="107">
        <v>7.9088893713648609</v>
      </c>
      <c r="D701" s="107">
        <v>40.8333333333333</v>
      </c>
      <c r="E701" s="107">
        <v>66.398140982352203</v>
      </c>
      <c r="F701" s="107">
        <v>6.5217391304347796</v>
      </c>
      <c r="G701" s="107">
        <v>800.87005472665703</v>
      </c>
      <c r="H701" s="107">
        <v>0</v>
      </c>
      <c r="I701" s="107">
        <v>-32.106337072298004</v>
      </c>
      <c r="J701" s="107">
        <v>-17.061611374407601</v>
      </c>
      <c r="K701" s="107">
        <v>-1.972268772326353</v>
      </c>
      <c r="L701" s="107">
        <v>42.105263157894697</v>
      </c>
      <c r="M701" s="107">
        <v>-77.614687083103419</v>
      </c>
      <c r="N701" s="6"/>
      <c r="O701" s="17"/>
    </row>
    <row r="702" spans="1:15" ht="33.75" customHeight="1">
      <c r="A702" s="11" t="s">
        <v>161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"/>
    </row>
    <row r="703" spans="1:15" ht="11.25" customHeight="1">
      <c r="A703" s="14" t="s">
        <v>104</v>
      </c>
      <c r="B703" s="9">
        <v>2867</v>
      </c>
      <c r="C703" s="9">
        <v>2127639.5265000002</v>
      </c>
      <c r="D703" s="9">
        <v>2706</v>
      </c>
      <c r="E703" s="9">
        <v>7840106.9956</v>
      </c>
      <c r="F703" s="9">
        <v>4392</v>
      </c>
      <c r="G703" s="9">
        <v>40265084.904299997</v>
      </c>
      <c r="H703" s="9">
        <v>1536</v>
      </c>
      <c r="I703" s="9">
        <v>4248145.6675000004</v>
      </c>
      <c r="J703" s="9">
        <v>4161</v>
      </c>
      <c r="K703" s="9">
        <v>6397671.2050999999</v>
      </c>
      <c r="L703" s="9">
        <v>751</v>
      </c>
      <c r="M703" s="9">
        <v>1048116.6148</v>
      </c>
      <c r="N703" s="6"/>
    </row>
    <row r="708" spans="1:14" ht="11.25" customHeight="1">
      <c r="A708" s="3" t="s">
        <v>455</v>
      </c>
      <c r="B708" s="19" t="s">
        <v>471</v>
      </c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4" ht="11.25" customHeight="1">
      <c r="A709" s="5" t="s">
        <v>457</v>
      </c>
      <c r="B709" s="19" t="s">
        <v>472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4" ht="11.25" customHeight="1">
      <c r="L710" s="2" t="s">
        <v>4</v>
      </c>
    </row>
    <row r="711" spans="1:14" ht="22.5" customHeight="1">
      <c r="A711" s="6" t="s">
        <v>236</v>
      </c>
      <c r="B711" s="24" t="s">
        <v>334</v>
      </c>
      <c r="C711" s="24"/>
      <c r="D711" s="24" t="s">
        <v>335</v>
      </c>
      <c r="E711" s="24"/>
      <c r="F711" s="24" t="s">
        <v>336</v>
      </c>
      <c r="G711" s="24"/>
      <c r="H711" s="24" t="s">
        <v>337</v>
      </c>
      <c r="I711" s="24"/>
      <c r="J711" s="24" t="s">
        <v>338</v>
      </c>
      <c r="K711" s="24"/>
      <c r="L711" s="24" t="s">
        <v>339</v>
      </c>
      <c r="M711" s="24"/>
      <c r="N711" s="6"/>
    </row>
    <row r="712" spans="1:14" ht="22.5" customHeight="1">
      <c r="A712" s="11" t="s">
        <v>240</v>
      </c>
      <c r="B712" s="19" t="s">
        <v>340</v>
      </c>
      <c r="C712" s="19"/>
      <c r="D712" s="19" t="s">
        <v>341</v>
      </c>
      <c r="E712" s="19"/>
      <c r="F712" s="19" t="s">
        <v>342</v>
      </c>
      <c r="G712" s="19"/>
      <c r="H712" s="19" t="s">
        <v>343</v>
      </c>
      <c r="I712" s="19"/>
      <c r="J712" s="19" t="s">
        <v>344</v>
      </c>
      <c r="K712" s="19"/>
      <c r="L712" s="19" t="s">
        <v>345</v>
      </c>
      <c r="M712" s="19"/>
    </row>
    <row r="713" spans="1:14" ht="11.25" customHeight="1">
      <c r="B713" s="21" t="s">
        <v>146</v>
      </c>
      <c r="C713" s="21"/>
      <c r="D713" s="21" t="s">
        <v>146</v>
      </c>
      <c r="E713" s="21"/>
      <c r="F713" s="21" t="s">
        <v>146</v>
      </c>
      <c r="G713" s="21"/>
      <c r="H713" s="21" t="s">
        <v>146</v>
      </c>
      <c r="I713" s="21"/>
      <c r="J713" s="21" t="s">
        <v>146</v>
      </c>
      <c r="K713" s="21"/>
      <c r="L713" s="21" t="s">
        <v>146</v>
      </c>
      <c r="M713" s="21"/>
      <c r="N713" s="6"/>
    </row>
    <row r="714" spans="1:14" ht="22.5" customHeight="1">
      <c r="B714" s="24" t="s">
        <v>105</v>
      </c>
      <c r="C714" s="24"/>
      <c r="D714" s="24" t="s">
        <v>105</v>
      </c>
      <c r="E714" s="24"/>
      <c r="F714" s="24" t="s">
        <v>105</v>
      </c>
      <c r="G714" s="24"/>
      <c r="H714" s="24" t="s">
        <v>105</v>
      </c>
      <c r="I714" s="24"/>
      <c r="J714" s="24" t="s">
        <v>105</v>
      </c>
      <c r="K714" s="24"/>
      <c r="L714" s="24" t="s">
        <v>105</v>
      </c>
      <c r="M714" s="24"/>
      <c r="N714" s="6"/>
    </row>
    <row r="715" spans="1:14" ht="33.75" customHeight="1">
      <c r="B715" s="22" t="s">
        <v>105</v>
      </c>
      <c r="C715" s="22"/>
      <c r="D715" s="22" t="s">
        <v>105</v>
      </c>
      <c r="E715" s="22"/>
      <c r="F715" s="22" t="s">
        <v>105</v>
      </c>
      <c r="G715" s="22"/>
      <c r="H715" s="22" t="s">
        <v>105</v>
      </c>
      <c r="I715" s="22"/>
      <c r="J715" s="22" t="s">
        <v>105</v>
      </c>
      <c r="K715" s="22"/>
      <c r="L715" s="22" t="s">
        <v>105</v>
      </c>
      <c r="M715" s="22"/>
      <c r="N715" s="6"/>
    </row>
    <row r="716" spans="1:14" ht="11.25" customHeight="1">
      <c r="B716" s="23" t="s">
        <v>158</v>
      </c>
      <c r="C716" s="23"/>
      <c r="D716" s="23" t="s">
        <v>158</v>
      </c>
      <c r="E716" s="23"/>
      <c r="F716" s="23" t="s">
        <v>158</v>
      </c>
      <c r="G716" s="23"/>
      <c r="H716" s="23" t="s">
        <v>158</v>
      </c>
      <c r="I716" s="23"/>
      <c r="J716" s="23" t="s">
        <v>158</v>
      </c>
      <c r="K716" s="23"/>
      <c r="L716" s="23" t="s">
        <v>158</v>
      </c>
      <c r="M716" s="23"/>
      <c r="N716" s="6"/>
    </row>
    <row r="717" spans="1:14" ht="10.5" customHeight="1">
      <c r="A717" s="2" t="s">
        <v>15</v>
      </c>
      <c r="B717" s="2" t="s">
        <v>159</v>
      </c>
      <c r="C717" s="2" t="s">
        <v>160</v>
      </c>
      <c r="D717" s="2" t="s">
        <v>159</v>
      </c>
      <c r="E717" s="2" t="s">
        <v>160</v>
      </c>
      <c r="F717" s="2" t="s">
        <v>159</v>
      </c>
      <c r="G717" s="2" t="s">
        <v>160</v>
      </c>
      <c r="H717" s="2" t="s">
        <v>159</v>
      </c>
      <c r="I717" s="2" t="s">
        <v>160</v>
      </c>
      <c r="J717" s="2" t="s">
        <v>159</v>
      </c>
      <c r="K717" s="2" t="s">
        <v>160</v>
      </c>
      <c r="L717" s="2" t="s">
        <v>159</v>
      </c>
      <c r="M717" s="2" t="s">
        <v>160</v>
      </c>
      <c r="N717" s="6"/>
    </row>
    <row r="718" spans="1:14" ht="11.25" customHeight="1">
      <c r="A718" s="4" t="s">
        <v>18</v>
      </c>
      <c r="B718" s="4" t="s">
        <v>19</v>
      </c>
      <c r="C718" s="4" t="s">
        <v>20</v>
      </c>
      <c r="D718" s="4" t="s">
        <v>19</v>
      </c>
      <c r="E718" s="4" t="s">
        <v>20</v>
      </c>
      <c r="F718" s="4" t="s">
        <v>19</v>
      </c>
      <c r="G718" s="4" t="s">
        <v>20</v>
      </c>
      <c r="H718" s="4" t="s">
        <v>19</v>
      </c>
      <c r="I718" s="4" t="s">
        <v>20</v>
      </c>
      <c r="J718" s="4" t="s">
        <v>19</v>
      </c>
      <c r="K718" s="4" t="s">
        <v>20</v>
      </c>
      <c r="L718" s="4" t="s">
        <v>19</v>
      </c>
      <c r="M718" s="4" t="s">
        <v>20</v>
      </c>
      <c r="N718" s="6"/>
    </row>
    <row r="719" spans="1:14" ht="12.6" customHeight="1">
      <c r="A719" s="8" t="s">
        <v>21</v>
      </c>
      <c r="B719" s="9">
        <v>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6"/>
    </row>
    <row r="720" spans="1:14" ht="12.6" customHeight="1">
      <c r="A720" s="8" t="s">
        <v>22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6"/>
    </row>
    <row r="721" spans="1:14" ht="12.6" customHeight="1">
      <c r="A721" s="8" t="s">
        <v>23</v>
      </c>
      <c r="B721" s="9">
        <v>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6"/>
    </row>
    <row r="722" spans="1:14" ht="12.6" customHeight="1">
      <c r="A722" s="8" t="s">
        <v>24</v>
      </c>
      <c r="B722" s="9">
        <v>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6"/>
    </row>
    <row r="723" spans="1:14" ht="12.6" customHeight="1">
      <c r="A723" s="8" t="s">
        <v>25</v>
      </c>
      <c r="B723" s="9">
        <v>0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6"/>
    </row>
    <row r="724" spans="1:14" ht="12.6" customHeight="1">
      <c r="A724" s="8" t="s">
        <v>26</v>
      </c>
      <c r="B724" s="9">
        <v>0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6"/>
    </row>
    <row r="725" spans="1:14" ht="12.6" customHeight="1">
      <c r="A725" s="8" t="s">
        <v>27</v>
      </c>
      <c r="B725" s="9">
        <v>0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6"/>
    </row>
    <row r="726" spans="1:14" ht="12.6" customHeight="1">
      <c r="A726" s="8" t="s">
        <v>28</v>
      </c>
      <c r="B726" s="9">
        <v>0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6"/>
    </row>
    <row r="727" spans="1:14" ht="12.6" customHeight="1">
      <c r="A727" s="8" t="s">
        <v>29</v>
      </c>
      <c r="B727" s="9">
        <v>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6"/>
    </row>
    <row r="728" spans="1:14" ht="12.6" customHeight="1">
      <c r="A728" s="8" t="s">
        <v>30</v>
      </c>
      <c r="B728" s="9">
        <v>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6"/>
    </row>
    <row r="729" spans="1:14" ht="12.6" customHeight="1">
      <c r="A729" s="8" t="s">
        <v>31</v>
      </c>
      <c r="B729" s="9">
        <v>0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6"/>
    </row>
    <row r="730" spans="1:14" ht="12.6" customHeight="1">
      <c r="A730" s="8" t="s">
        <v>32</v>
      </c>
      <c r="B730" s="9">
        <v>0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6"/>
    </row>
    <row r="731" spans="1:14" ht="12.6" customHeight="1">
      <c r="A731" s="8" t="s">
        <v>33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6"/>
    </row>
    <row r="732" spans="1:14" ht="12.6" customHeight="1">
      <c r="A732" s="8" t="s">
        <v>34</v>
      </c>
      <c r="B732" s="9">
        <v>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6"/>
    </row>
    <row r="733" spans="1:14" ht="12.6" customHeight="1">
      <c r="A733" s="8" t="s">
        <v>35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6"/>
    </row>
    <row r="734" spans="1:14" ht="12.6" customHeight="1">
      <c r="A734" s="8" t="s">
        <v>36</v>
      </c>
      <c r="B734" s="9">
        <v>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6"/>
    </row>
    <row r="735" spans="1:14" ht="12.6" customHeight="1">
      <c r="A735" s="8" t="s">
        <v>37</v>
      </c>
      <c r="B735" s="9">
        <v>0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6"/>
    </row>
    <row r="736" spans="1:14" ht="12.6" customHeight="1">
      <c r="A736" s="8" t="s">
        <v>38</v>
      </c>
      <c r="B736" s="9">
        <v>0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6"/>
    </row>
    <row r="737" spans="1:14" ht="12.6" customHeight="1">
      <c r="A737" s="8" t="s">
        <v>39</v>
      </c>
      <c r="B737" s="9">
        <v>0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6"/>
    </row>
    <row r="738" spans="1:14" ht="12.6" customHeight="1">
      <c r="A738" s="8" t="s">
        <v>40</v>
      </c>
      <c r="B738" s="9">
        <v>0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6"/>
    </row>
    <row r="739" spans="1:14" ht="12.6" customHeight="1">
      <c r="A739" s="8" t="s">
        <v>41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6"/>
    </row>
    <row r="740" spans="1:14" ht="12.6" customHeight="1">
      <c r="A740" s="8" t="s">
        <v>42</v>
      </c>
      <c r="B740" s="9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6"/>
    </row>
    <row r="741" spans="1:14" ht="12.6" customHeight="1">
      <c r="A741" s="8" t="s">
        <v>43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6"/>
    </row>
    <row r="742" spans="1:14" ht="12.6" customHeight="1">
      <c r="A742" s="8" t="s">
        <v>44</v>
      </c>
      <c r="B742" s="9">
        <v>0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6"/>
    </row>
    <row r="743" spans="1:14" ht="12.6" customHeight="1">
      <c r="A743" s="8" t="s">
        <v>45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6"/>
    </row>
    <row r="744" spans="1:14" ht="12.6" customHeight="1">
      <c r="A744" s="8" t="s">
        <v>46</v>
      </c>
      <c r="B744" s="9">
        <v>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6"/>
    </row>
    <row r="745" spans="1:14" ht="12.6" customHeight="1">
      <c r="A745" s="8" t="s">
        <v>47</v>
      </c>
      <c r="B745" s="9">
        <v>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6"/>
    </row>
    <row r="746" spans="1:14" ht="12.6" customHeight="1">
      <c r="A746" s="8" t="s">
        <v>48</v>
      </c>
      <c r="B746" s="9">
        <v>0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6"/>
    </row>
    <row r="747" spans="1:14" ht="12.6" customHeight="1">
      <c r="A747" s="8" t="s">
        <v>49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6"/>
    </row>
    <row r="748" spans="1:14" ht="12.6" customHeight="1">
      <c r="A748" s="8" t="s">
        <v>50</v>
      </c>
      <c r="B748" s="9">
        <v>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6"/>
    </row>
    <row r="749" spans="1:14" ht="12.6" customHeight="1">
      <c r="A749" s="8" t="s">
        <v>51</v>
      </c>
      <c r="B749" s="9">
        <v>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6"/>
    </row>
    <row r="750" spans="1:14" ht="12.6" customHeight="1">
      <c r="A750" s="8" t="s">
        <v>52</v>
      </c>
      <c r="B750" s="9">
        <v>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6"/>
    </row>
    <row r="751" spans="1:14" ht="12.6" customHeight="1">
      <c r="A751" s="8" t="s">
        <v>53</v>
      </c>
      <c r="B751" s="9">
        <v>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6"/>
    </row>
    <row r="752" spans="1:14" ht="12.6" customHeight="1">
      <c r="A752" s="8" t="s">
        <v>54</v>
      </c>
      <c r="B752" s="9">
        <v>0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6"/>
    </row>
    <row r="753" spans="1:14" ht="12.6" customHeight="1">
      <c r="A753" s="8" t="s">
        <v>55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6"/>
    </row>
    <row r="754" spans="1:14" ht="12.6" customHeight="1">
      <c r="A754" s="8" t="s">
        <v>56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6"/>
    </row>
    <row r="755" spans="1:14" ht="12.6" customHeight="1">
      <c r="A755" s="8" t="s">
        <v>57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6"/>
    </row>
    <row r="756" spans="1:14" ht="12.6" customHeight="1">
      <c r="A756" s="8" t="s">
        <v>58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6"/>
    </row>
    <row r="757" spans="1:14" ht="12.6" customHeight="1">
      <c r="A757" s="8" t="s">
        <v>59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6"/>
    </row>
    <row r="758" spans="1:14" ht="12.6" customHeight="1">
      <c r="A758" s="8" t="s">
        <v>60</v>
      </c>
      <c r="B758" s="9">
        <v>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6"/>
    </row>
    <row r="759" spans="1:14" ht="12.6" customHeight="1">
      <c r="A759" s="8" t="s">
        <v>61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6"/>
    </row>
    <row r="760" spans="1:14" ht="12.6" customHeight="1">
      <c r="A760" s="8" t="s">
        <v>62</v>
      </c>
      <c r="B760" s="9">
        <v>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2</v>
      </c>
      <c r="I760" s="9">
        <v>8440</v>
      </c>
      <c r="J760" s="9">
        <v>3</v>
      </c>
      <c r="K760" s="9">
        <v>10267</v>
      </c>
      <c r="L760" s="9">
        <v>0</v>
      </c>
      <c r="M760" s="9">
        <v>0</v>
      </c>
      <c r="N760" s="6"/>
    </row>
    <row r="761" spans="1:14" ht="12.6" customHeight="1">
      <c r="A761" s="8" t="s">
        <v>63</v>
      </c>
      <c r="B761" s="9">
        <v>0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2</v>
      </c>
      <c r="I761" s="9">
        <v>11545</v>
      </c>
      <c r="J761" s="9">
        <v>4</v>
      </c>
      <c r="K761" s="9">
        <v>1036</v>
      </c>
      <c r="L761" s="9">
        <v>0</v>
      </c>
      <c r="M761" s="9">
        <v>0</v>
      </c>
      <c r="N761" s="6"/>
    </row>
    <row r="762" spans="1:14" ht="12.6" customHeight="1">
      <c r="A762" s="8" t="s">
        <v>64</v>
      </c>
      <c r="B762" s="9">
        <v>0</v>
      </c>
      <c r="C762" s="9">
        <v>0</v>
      </c>
      <c r="D762" s="9">
        <v>0</v>
      </c>
      <c r="E762" s="9">
        <v>0</v>
      </c>
      <c r="F762" s="9">
        <v>1</v>
      </c>
      <c r="G762" s="9">
        <v>539</v>
      </c>
      <c r="H762" s="9">
        <v>1</v>
      </c>
      <c r="I762" s="9">
        <v>462</v>
      </c>
      <c r="J762" s="9">
        <v>0</v>
      </c>
      <c r="K762" s="9">
        <v>4707</v>
      </c>
      <c r="L762" s="9">
        <v>0</v>
      </c>
      <c r="M762" s="9">
        <v>0</v>
      </c>
      <c r="N762" s="6"/>
    </row>
    <row r="763" spans="1:14" ht="12.6" customHeight="1">
      <c r="A763" s="8" t="s">
        <v>65</v>
      </c>
      <c r="B763" s="9">
        <v>0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2</v>
      </c>
      <c r="I763" s="9">
        <v>109177</v>
      </c>
      <c r="J763" s="9">
        <v>3</v>
      </c>
      <c r="K763" s="9">
        <v>422</v>
      </c>
      <c r="L763" s="9">
        <v>0</v>
      </c>
      <c r="M763" s="9">
        <v>0</v>
      </c>
      <c r="N763" s="6"/>
    </row>
    <row r="764" spans="1:14" ht="12.6" customHeight="1">
      <c r="A764" s="8" t="s">
        <v>66</v>
      </c>
      <c r="B764" s="9">
        <v>0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3</v>
      </c>
      <c r="I764" s="9">
        <v>693</v>
      </c>
      <c r="J764" s="9">
        <v>6</v>
      </c>
      <c r="K764" s="9">
        <v>7074</v>
      </c>
      <c r="L764" s="9">
        <v>0</v>
      </c>
      <c r="M764" s="9">
        <v>0</v>
      </c>
      <c r="N764" s="6"/>
    </row>
    <row r="765" spans="1:14" ht="12.6" customHeight="1">
      <c r="A765" s="8" t="s">
        <v>67</v>
      </c>
      <c r="B765" s="9">
        <v>0</v>
      </c>
      <c r="C765" s="9">
        <v>0</v>
      </c>
      <c r="D765" s="9">
        <v>0</v>
      </c>
      <c r="E765" s="9">
        <v>0</v>
      </c>
      <c r="F765" s="9">
        <v>2</v>
      </c>
      <c r="G765" s="9">
        <v>142</v>
      </c>
      <c r="H765" s="9">
        <v>3</v>
      </c>
      <c r="I765" s="9">
        <v>84</v>
      </c>
      <c r="J765" s="9">
        <v>3</v>
      </c>
      <c r="K765" s="9">
        <v>46</v>
      </c>
      <c r="L765" s="9">
        <v>0</v>
      </c>
      <c r="M765" s="9">
        <v>0</v>
      </c>
      <c r="N765" s="6"/>
    </row>
    <row r="766" spans="1:14" ht="12.6" customHeight="1">
      <c r="A766" s="8" t="s">
        <v>68</v>
      </c>
      <c r="B766" s="9">
        <v>0</v>
      </c>
      <c r="C766" s="9">
        <v>0</v>
      </c>
      <c r="D766" s="9">
        <v>0</v>
      </c>
      <c r="E766" s="9">
        <v>0</v>
      </c>
      <c r="F766" s="9">
        <v>1</v>
      </c>
      <c r="G766" s="9">
        <v>2574</v>
      </c>
      <c r="H766" s="9">
        <v>3</v>
      </c>
      <c r="I766" s="9">
        <v>25770</v>
      </c>
      <c r="J766" s="9">
        <v>4</v>
      </c>
      <c r="K766" s="9">
        <v>9565</v>
      </c>
      <c r="L766" s="9">
        <v>0</v>
      </c>
      <c r="M766" s="9">
        <v>0</v>
      </c>
      <c r="N766" s="6"/>
    </row>
    <row r="767" spans="1:14" ht="12.6" customHeight="1">
      <c r="A767" s="8" t="s">
        <v>69</v>
      </c>
      <c r="B767" s="9">
        <v>0</v>
      </c>
      <c r="C767" s="9">
        <v>0</v>
      </c>
      <c r="D767" s="9">
        <v>0</v>
      </c>
      <c r="E767" s="9">
        <v>0</v>
      </c>
      <c r="F767" s="9">
        <v>0</v>
      </c>
      <c r="G767" s="9">
        <v>1234.6441</v>
      </c>
      <c r="H767" s="9">
        <v>7</v>
      </c>
      <c r="I767" s="9">
        <v>9098.4660000000003</v>
      </c>
      <c r="J767" s="9">
        <v>4</v>
      </c>
      <c r="K767" s="9">
        <v>548.3528</v>
      </c>
      <c r="L767" s="9">
        <v>0</v>
      </c>
      <c r="M767" s="9">
        <v>0</v>
      </c>
      <c r="N767" s="6"/>
    </row>
    <row r="768" spans="1:14" ht="12.6" customHeight="1">
      <c r="A768" s="8" t="s">
        <v>70</v>
      </c>
      <c r="B768" s="9">
        <v>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9</v>
      </c>
      <c r="I768" s="9">
        <v>3125.5106999999998</v>
      </c>
      <c r="J768" s="9">
        <v>3</v>
      </c>
      <c r="K768" s="9">
        <v>1473.2963</v>
      </c>
      <c r="L768" s="9">
        <v>0</v>
      </c>
      <c r="M768" s="9">
        <v>0</v>
      </c>
      <c r="N768" s="6"/>
    </row>
    <row r="769" spans="1:14" ht="12.6" customHeight="1">
      <c r="A769" s="8" t="s">
        <v>71</v>
      </c>
      <c r="B769" s="9">
        <v>0</v>
      </c>
      <c r="C769" s="9">
        <v>0</v>
      </c>
      <c r="D769" s="9">
        <v>0</v>
      </c>
      <c r="E769" s="9">
        <v>0</v>
      </c>
      <c r="F769" s="9">
        <v>1</v>
      </c>
      <c r="G769" s="9">
        <v>44.073300000000003</v>
      </c>
      <c r="H769" s="9">
        <v>8</v>
      </c>
      <c r="I769" s="9">
        <v>8917.5251000000007</v>
      </c>
      <c r="J769" s="9">
        <v>7</v>
      </c>
      <c r="K769" s="9">
        <v>3950.3814000000002</v>
      </c>
      <c r="L769" s="9">
        <v>0</v>
      </c>
      <c r="M769" s="9">
        <v>0</v>
      </c>
      <c r="N769" s="6"/>
    </row>
    <row r="770" spans="1:14" ht="12.6" customHeight="1">
      <c r="A770" s="8" t="s">
        <v>72</v>
      </c>
      <c r="B770" s="9">
        <v>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4</v>
      </c>
      <c r="I770" s="9">
        <v>5063.3746000000001</v>
      </c>
      <c r="J770" s="9">
        <v>6</v>
      </c>
      <c r="K770" s="9">
        <v>94555.941699999996</v>
      </c>
      <c r="L770" s="9">
        <v>0</v>
      </c>
      <c r="M770" s="9">
        <v>0</v>
      </c>
      <c r="N770" s="6"/>
    </row>
    <row r="771" spans="1:14" ht="12.6" customHeight="1">
      <c r="A771" s="8" t="s">
        <v>73</v>
      </c>
      <c r="B771" s="9">
        <v>0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11</v>
      </c>
      <c r="I771" s="9">
        <v>1546.4867999999999</v>
      </c>
      <c r="J771" s="9">
        <v>29</v>
      </c>
      <c r="K771" s="9">
        <v>21516.479899999998</v>
      </c>
      <c r="L771" s="9">
        <v>0</v>
      </c>
      <c r="M771" s="9">
        <v>0</v>
      </c>
      <c r="N771" s="6"/>
    </row>
    <row r="772" spans="1:14" ht="12.6" customHeight="1">
      <c r="A772" s="8" t="s">
        <v>74</v>
      </c>
      <c r="B772" s="9">
        <v>0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3</v>
      </c>
      <c r="I772" s="9">
        <v>19073.693200000002</v>
      </c>
      <c r="J772" s="9">
        <v>7</v>
      </c>
      <c r="K772" s="9">
        <v>19476.358100000001</v>
      </c>
      <c r="L772" s="9">
        <v>0</v>
      </c>
      <c r="M772" s="9">
        <v>0</v>
      </c>
      <c r="N772" s="6"/>
    </row>
    <row r="773" spans="1:14" ht="12.6" customHeight="1">
      <c r="A773" s="8" t="s">
        <v>75</v>
      </c>
      <c r="B773" s="9">
        <v>0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6</v>
      </c>
      <c r="I773" s="9">
        <v>2396.3164000000002</v>
      </c>
      <c r="J773" s="9">
        <v>6</v>
      </c>
      <c r="K773" s="9">
        <v>3841.5346</v>
      </c>
      <c r="L773" s="9">
        <v>0</v>
      </c>
      <c r="M773" s="9">
        <v>0</v>
      </c>
      <c r="N773" s="6"/>
    </row>
    <row r="774" spans="1:14" ht="12.6" customHeight="1">
      <c r="A774" s="8" t="s">
        <v>76</v>
      </c>
      <c r="B774" s="9">
        <v>0</v>
      </c>
      <c r="C774" s="9">
        <v>0</v>
      </c>
      <c r="D774" s="9">
        <v>1</v>
      </c>
      <c r="E774" s="9">
        <v>1698.9250999999999</v>
      </c>
      <c r="F774" s="9">
        <v>0</v>
      </c>
      <c r="G774" s="9">
        <v>815.3981</v>
      </c>
      <c r="H774" s="9">
        <v>6</v>
      </c>
      <c r="I774" s="9">
        <v>11780.234899999999</v>
      </c>
      <c r="J774" s="9">
        <v>10</v>
      </c>
      <c r="K774" s="9">
        <v>174587.511</v>
      </c>
      <c r="L774" s="9">
        <v>0</v>
      </c>
      <c r="M774" s="9">
        <v>0</v>
      </c>
      <c r="N774" s="6"/>
    </row>
    <row r="775" spans="1:14" ht="12.6" customHeight="1">
      <c r="A775" s="8" t="s">
        <v>77</v>
      </c>
      <c r="B775" s="9">
        <v>0</v>
      </c>
      <c r="C775" s="9">
        <v>0</v>
      </c>
      <c r="D775" s="9">
        <v>3</v>
      </c>
      <c r="E775" s="9">
        <v>658.60199999999998</v>
      </c>
      <c r="F775" s="9">
        <v>1</v>
      </c>
      <c r="G775" s="9">
        <v>0.52800000000000002</v>
      </c>
      <c r="H775" s="9">
        <v>5</v>
      </c>
      <c r="I775" s="9">
        <v>41.639600000000002</v>
      </c>
      <c r="J775" s="9">
        <v>381</v>
      </c>
      <c r="K775" s="9">
        <v>271937.68910000002</v>
      </c>
      <c r="L775" s="9">
        <v>0</v>
      </c>
      <c r="M775" s="9">
        <v>0</v>
      </c>
      <c r="N775" s="6"/>
    </row>
    <row r="776" spans="1:14" ht="12.6" customHeight="1">
      <c r="A776" s="8" t="s">
        <v>78</v>
      </c>
      <c r="B776" s="9">
        <v>0</v>
      </c>
      <c r="C776" s="9">
        <v>0</v>
      </c>
      <c r="D776" s="9">
        <v>1</v>
      </c>
      <c r="E776" s="9">
        <v>2075.375</v>
      </c>
      <c r="F776" s="9">
        <v>0</v>
      </c>
      <c r="G776" s="9">
        <v>0</v>
      </c>
      <c r="H776" s="9">
        <v>1</v>
      </c>
      <c r="I776" s="9">
        <v>227.60210000000001</v>
      </c>
      <c r="J776" s="9">
        <v>311</v>
      </c>
      <c r="K776" s="9">
        <v>413857.14840000001</v>
      </c>
      <c r="L776" s="9">
        <v>0</v>
      </c>
      <c r="M776" s="9">
        <v>454.2</v>
      </c>
      <c r="N776" s="6"/>
    </row>
    <row r="777" spans="1:14" ht="12.6" customHeight="1">
      <c r="A777" s="8" t="s">
        <v>79</v>
      </c>
      <c r="B777" s="9">
        <v>1</v>
      </c>
      <c r="C777" s="9">
        <v>30.427800000000001</v>
      </c>
      <c r="D777" s="9">
        <v>4</v>
      </c>
      <c r="E777" s="9">
        <v>1815.5117</v>
      </c>
      <c r="F777" s="9">
        <v>2</v>
      </c>
      <c r="G777" s="9">
        <v>729.81600000000003</v>
      </c>
      <c r="H777" s="9">
        <v>15</v>
      </c>
      <c r="I777" s="9">
        <v>730.15279999999996</v>
      </c>
      <c r="J777" s="9">
        <v>78</v>
      </c>
      <c r="K777" s="9">
        <v>88640.977899999998</v>
      </c>
      <c r="L777" s="9">
        <v>0</v>
      </c>
      <c r="M777" s="9">
        <v>0</v>
      </c>
      <c r="N777" s="6"/>
    </row>
    <row r="778" spans="1:14" ht="12.6" customHeight="1">
      <c r="A778" s="8" t="s">
        <v>80</v>
      </c>
      <c r="B778" s="9">
        <v>0</v>
      </c>
      <c r="C778" s="9">
        <v>121.636</v>
      </c>
      <c r="D778" s="9">
        <v>0</v>
      </c>
      <c r="E778" s="9">
        <v>159.6473</v>
      </c>
      <c r="F778" s="9">
        <v>0</v>
      </c>
      <c r="G778" s="9">
        <v>0</v>
      </c>
      <c r="H778" s="9">
        <v>14</v>
      </c>
      <c r="I778" s="9">
        <v>2405.8872999999999</v>
      </c>
      <c r="J778" s="9">
        <v>60</v>
      </c>
      <c r="K778" s="9">
        <v>104174.2429</v>
      </c>
      <c r="L778" s="9">
        <v>0</v>
      </c>
      <c r="M778" s="9">
        <v>0</v>
      </c>
      <c r="N778" s="6"/>
    </row>
    <row r="779" spans="1:14" ht="12.6" customHeight="1">
      <c r="A779" s="8" t="s">
        <v>81</v>
      </c>
      <c r="B779" s="9">
        <v>0</v>
      </c>
      <c r="C779" s="9">
        <v>182.45400000000001</v>
      </c>
      <c r="D779" s="9">
        <v>5</v>
      </c>
      <c r="E779" s="9">
        <v>1302.8432</v>
      </c>
      <c r="F779" s="9">
        <v>1</v>
      </c>
      <c r="G779" s="9">
        <v>4.5613999999999999</v>
      </c>
      <c r="H779" s="9">
        <v>19</v>
      </c>
      <c r="I779" s="9">
        <v>4813.5563000000002</v>
      </c>
      <c r="J779" s="9">
        <v>55</v>
      </c>
      <c r="K779" s="9">
        <v>49153.847699999998</v>
      </c>
      <c r="L779" s="9">
        <v>0</v>
      </c>
      <c r="M779" s="9">
        <v>0</v>
      </c>
      <c r="N779" s="6"/>
    </row>
    <row r="780" spans="1:14" ht="12.6" customHeight="1">
      <c r="A780" s="8" t="s">
        <v>82</v>
      </c>
      <c r="B780" s="9">
        <v>0</v>
      </c>
      <c r="C780" s="9">
        <v>0</v>
      </c>
      <c r="D780" s="9">
        <v>2</v>
      </c>
      <c r="E780" s="9">
        <v>516.95299999999997</v>
      </c>
      <c r="F780" s="9">
        <v>2</v>
      </c>
      <c r="G780" s="9">
        <v>25.8477</v>
      </c>
      <c r="H780" s="9">
        <v>38</v>
      </c>
      <c r="I780" s="9">
        <v>17163.403200000001</v>
      </c>
      <c r="J780" s="9">
        <v>33</v>
      </c>
      <c r="K780" s="9">
        <v>23622.792600000001</v>
      </c>
      <c r="L780" s="9">
        <v>0</v>
      </c>
      <c r="M780" s="9">
        <v>0</v>
      </c>
      <c r="N780" s="6"/>
    </row>
    <row r="781" spans="1:14" ht="12.6" customHeight="1">
      <c r="A781" s="8" t="s">
        <v>83</v>
      </c>
      <c r="B781" s="9">
        <v>0</v>
      </c>
      <c r="C781" s="9">
        <v>0</v>
      </c>
      <c r="D781" s="9">
        <v>9</v>
      </c>
      <c r="E781" s="9">
        <v>2975.9047999999998</v>
      </c>
      <c r="F781" s="9">
        <v>0</v>
      </c>
      <c r="G781" s="9">
        <v>80.2</v>
      </c>
      <c r="H781" s="9">
        <v>45</v>
      </c>
      <c r="I781" s="9">
        <v>20856.634900000001</v>
      </c>
      <c r="J781" s="9">
        <v>34</v>
      </c>
      <c r="K781" s="9">
        <v>2620.2581</v>
      </c>
      <c r="L781" s="9">
        <v>0</v>
      </c>
      <c r="M781" s="9">
        <v>0</v>
      </c>
      <c r="N781" s="6"/>
    </row>
    <row r="782" spans="1:14" ht="12.6" customHeight="1">
      <c r="A782" s="8" t="s">
        <v>84</v>
      </c>
      <c r="B782" s="9">
        <v>0</v>
      </c>
      <c r="C782" s="9">
        <v>0</v>
      </c>
      <c r="D782" s="9">
        <v>15</v>
      </c>
      <c r="E782" s="9">
        <v>600.47149999999999</v>
      </c>
      <c r="F782" s="9">
        <v>0</v>
      </c>
      <c r="G782" s="9">
        <v>0</v>
      </c>
      <c r="H782" s="9">
        <v>38</v>
      </c>
      <c r="I782" s="9">
        <v>21103.502799999998</v>
      </c>
      <c r="J782" s="9">
        <v>22</v>
      </c>
      <c r="K782" s="9">
        <v>3720.0387999999998</v>
      </c>
      <c r="L782" s="9">
        <v>0</v>
      </c>
      <c r="M782" s="9">
        <v>0</v>
      </c>
      <c r="N782" s="6"/>
    </row>
    <row r="783" spans="1:14" ht="12.6" customHeight="1">
      <c r="A783" s="8" t="s">
        <v>85</v>
      </c>
      <c r="B783" s="9">
        <v>1</v>
      </c>
      <c r="C783" s="9">
        <v>5.2436999999999996</v>
      </c>
      <c r="D783" s="9">
        <v>2</v>
      </c>
      <c r="E783" s="9">
        <v>1329.6869999999999</v>
      </c>
      <c r="F783" s="9">
        <v>1</v>
      </c>
      <c r="G783" s="9">
        <v>912.27570000000003</v>
      </c>
      <c r="H783" s="9">
        <v>41</v>
      </c>
      <c r="I783" s="9">
        <v>15518.5401</v>
      </c>
      <c r="J783" s="9">
        <v>19</v>
      </c>
      <c r="K783" s="9">
        <v>5582.9097000000002</v>
      </c>
      <c r="L783" s="9">
        <v>0</v>
      </c>
      <c r="M783" s="9">
        <v>0</v>
      </c>
      <c r="N783" s="6"/>
    </row>
    <row r="784" spans="1:14" ht="12.6" customHeight="1">
      <c r="A784" s="8" t="s">
        <v>86</v>
      </c>
      <c r="B784" s="9">
        <v>0</v>
      </c>
      <c r="C784" s="9">
        <v>0</v>
      </c>
      <c r="D784" s="9">
        <v>12</v>
      </c>
      <c r="E784" s="9">
        <v>1602.5544</v>
      </c>
      <c r="F784" s="9">
        <v>5</v>
      </c>
      <c r="G784" s="9">
        <v>4410.8256000000001</v>
      </c>
      <c r="H784" s="9">
        <v>37</v>
      </c>
      <c r="I784" s="9">
        <v>2360.6992</v>
      </c>
      <c r="J784" s="9">
        <v>11</v>
      </c>
      <c r="K784" s="9">
        <v>2759.2582000000002</v>
      </c>
      <c r="L784" s="9">
        <v>0</v>
      </c>
      <c r="M784" s="9">
        <v>0</v>
      </c>
      <c r="N784" s="6"/>
    </row>
    <row r="785" spans="1:14" ht="12.6" customHeight="1">
      <c r="A785" s="8" t="s">
        <v>87</v>
      </c>
      <c r="B785" s="9">
        <v>2</v>
      </c>
      <c r="C785" s="9">
        <v>339.76150000000001</v>
      </c>
      <c r="D785" s="9">
        <v>54</v>
      </c>
      <c r="E785" s="9">
        <v>14736.475</v>
      </c>
      <c r="F785" s="9">
        <v>17</v>
      </c>
      <c r="G785" s="9">
        <v>11513.169900000001</v>
      </c>
      <c r="H785" s="9">
        <v>323</v>
      </c>
      <c r="I785" s="9">
        <v>302394.22600000002</v>
      </c>
      <c r="J785" s="9">
        <v>1099</v>
      </c>
      <c r="K785" s="9">
        <v>1319136.0192</v>
      </c>
      <c r="L785" s="9">
        <v>0</v>
      </c>
      <c r="M785" s="9">
        <v>454.2</v>
      </c>
      <c r="N785" s="6"/>
    </row>
    <row r="786" spans="1:14" ht="12.6" customHeight="1">
      <c r="A786" s="8" t="s">
        <v>88</v>
      </c>
      <c r="B786" s="9">
        <v>0</v>
      </c>
      <c r="C786" s="9">
        <v>0</v>
      </c>
      <c r="D786" s="9">
        <v>3</v>
      </c>
      <c r="E786" s="9">
        <v>370.9898</v>
      </c>
      <c r="F786" s="9">
        <v>0</v>
      </c>
      <c r="G786" s="9">
        <v>0</v>
      </c>
      <c r="H786" s="9">
        <v>18</v>
      </c>
      <c r="I786" s="9">
        <v>1207.4194</v>
      </c>
      <c r="J786" s="9">
        <v>6</v>
      </c>
      <c r="K786" s="9">
        <v>709.90800000000002</v>
      </c>
      <c r="L786" s="9">
        <v>0</v>
      </c>
      <c r="M786" s="9">
        <v>0</v>
      </c>
      <c r="N786" s="6"/>
    </row>
    <row r="787" spans="1:14" ht="12.6" customHeight="1">
      <c r="A787" s="10" t="s">
        <v>89</v>
      </c>
      <c r="B787" s="9">
        <v>0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4</v>
      </c>
      <c r="I787" s="9">
        <v>214.6585</v>
      </c>
      <c r="J787" s="9">
        <v>0</v>
      </c>
      <c r="K787" s="9">
        <v>0</v>
      </c>
      <c r="L787" s="9">
        <v>0</v>
      </c>
      <c r="M787" s="9">
        <v>0</v>
      </c>
      <c r="N787" s="6"/>
    </row>
    <row r="788" spans="1:14" ht="12.6" customHeight="1">
      <c r="A788" s="10" t="s">
        <v>90</v>
      </c>
      <c r="B788" s="9">
        <v>0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4</v>
      </c>
      <c r="I788" s="9">
        <v>245.863</v>
      </c>
      <c r="J788" s="9">
        <v>1</v>
      </c>
      <c r="K788" s="9">
        <v>15.204499999999999</v>
      </c>
      <c r="L788" s="9">
        <v>0</v>
      </c>
      <c r="M788" s="9">
        <v>0</v>
      </c>
      <c r="N788" s="6"/>
    </row>
    <row r="789" spans="1:14" ht="12.6" customHeight="1">
      <c r="A789" s="10" t="s">
        <v>91</v>
      </c>
      <c r="B789" s="9">
        <v>0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4</v>
      </c>
      <c r="I789" s="9">
        <v>25.8477</v>
      </c>
      <c r="J789" s="9">
        <v>0</v>
      </c>
      <c r="K789" s="9">
        <v>0</v>
      </c>
      <c r="L789" s="9">
        <v>0</v>
      </c>
      <c r="M789" s="9">
        <v>0</v>
      </c>
      <c r="N789" s="6"/>
    </row>
    <row r="790" spans="1:14" ht="12.6" customHeight="1">
      <c r="A790" s="10" t="s">
        <v>92</v>
      </c>
      <c r="B790" s="9"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2</v>
      </c>
      <c r="I790" s="9">
        <v>14.561400000000001</v>
      </c>
      <c r="J790" s="9">
        <v>0</v>
      </c>
      <c r="K790" s="9">
        <v>1246.769</v>
      </c>
      <c r="L790" s="9">
        <v>0</v>
      </c>
      <c r="M790" s="9">
        <v>0</v>
      </c>
      <c r="N790" s="6"/>
    </row>
    <row r="791" spans="1:14" ht="12.6" customHeight="1">
      <c r="A791" s="10" t="s">
        <v>93</v>
      </c>
      <c r="B791" s="9">
        <v>0</v>
      </c>
      <c r="C791" s="9">
        <v>0</v>
      </c>
      <c r="D791" s="9">
        <v>1</v>
      </c>
      <c r="E791" s="9">
        <v>215.90389999999999</v>
      </c>
      <c r="F791" s="9">
        <v>1</v>
      </c>
      <c r="G791" s="9">
        <v>1.5205</v>
      </c>
      <c r="H791" s="9">
        <v>2</v>
      </c>
      <c r="I791" s="9">
        <v>562.56650000000002</v>
      </c>
      <c r="J791" s="9">
        <v>1</v>
      </c>
      <c r="K791" s="9">
        <v>267.38279999999997</v>
      </c>
      <c r="L791" s="9">
        <v>0</v>
      </c>
      <c r="M791" s="9">
        <v>0</v>
      </c>
      <c r="N791" s="6"/>
    </row>
    <row r="792" spans="1:14" ht="12.6" customHeight="1">
      <c r="A792" s="10" t="s">
        <v>94</v>
      </c>
      <c r="B792" s="9">
        <v>0</v>
      </c>
      <c r="C792" s="9">
        <v>0</v>
      </c>
      <c r="D792" s="9">
        <v>3</v>
      </c>
      <c r="E792" s="9">
        <v>380.11250000000001</v>
      </c>
      <c r="F792" s="9">
        <v>0</v>
      </c>
      <c r="G792" s="9">
        <v>0</v>
      </c>
      <c r="H792" s="9">
        <v>0</v>
      </c>
      <c r="I792" s="9">
        <v>60.817999999999998</v>
      </c>
      <c r="J792" s="9">
        <v>1</v>
      </c>
      <c r="K792" s="9">
        <v>246.31290000000001</v>
      </c>
      <c r="L792" s="9">
        <v>0</v>
      </c>
      <c r="M792" s="9">
        <v>0</v>
      </c>
      <c r="N792" s="6"/>
    </row>
    <row r="793" spans="1:14" ht="12.6" customHeight="1">
      <c r="A793" s="10" t="s">
        <v>95</v>
      </c>
      <c r="B793" s="9">
        <v>0</v>
      </c>
      <c r="C793" s="9">
        <v>0</v>
      </c>
      <c r="D793" s="9">
        <v>4</v>
      </c>
      <c r="E793" s="9">
        <v>103.39060000000001</v>
      </c>
      <c r="F793" s="9">
        <v>3</v>
      </c>
      <c r="G793" s="9">
        <v>4257.2601000000004</v>
      </c>
      <c r="H793" s="9">
        <v>3</v>
      </c>
      <c r="I793" s="9">
        <v>212.863</v>
      </c>
      <c r="J793" s="9">
        <v>0</v>
      </c>
      <c r="K793" s="9">
        <v>0</v>
      </c>
      <c r="L793" s="9">
        <v>0</v>
      </c>
      <c r="M793" s="9">
        <v>0</v>
      </c>
      <c r="N793" s="6"/>
    </row>
    <row r="794" spans="1:14" ht="12.6" customHeight="1">
      <c r="A794" s="10" t="s">
        <v>96</v>
      </c>
      <c r="B794" s="9">
        <v>0</v>
      </c>
      <c r="C794" s="9">
        <v>0</v>
      </c>
      <c r="D794" s="9">
        <v>1</v>
      </c>
      <c r="E794" s="9">
        <v>532.1576</v>
      </c>
      <c r="F794" s="9">
        <v>1</v>
      </c>
      <c r="G794" s="9">
        <v>152.04499999999999</v>
      </c>
      <c r="H794" s="9">
        <v>4</v>
      </c>
      <c r="I794" s="9">
        <v>30.760200000000001</v>
      </c>
      <c r="J794" s="9">
        <v>2</v>
      </c>
      <c r="K794" s="9">
        <v>273.68099999999998</v>
      </c>
      <c r="L794" s="9">
        <v>0</v>
      </c>
      <c r="M794" s="9">
        <v>0</v>
      </c>
      <c r="N794" s="6"/>
    </row>
    <row r="795" spans="1:14" ht="12.6" customHeight="1">
      <c r="A795" s="8" t="s">
        <v>97</v>
      </c>
      <c r="B795" s="9">
        <v>0</v>
      </c>
      <c r="C795" s="9">
        <v>0</v>
      </c>
      <c r="D795" s="9">
        <v>11</v>
      </c>
      <c r="E795" s="9">
        <v>907.70870000000002</v>
      </c>
      <c r="F795" s="9">
        <v>0</v>
      </c>
      <c r="G795" s="9">
        <v>0</v>
      </c>
      <c r="H795" s="9">
        <v>19</v>
      </c>
      <c r="I795" s="9">
        <v>8054.0964999999997</v>
      </c>
      <c r="J795" s="9">
        <v>21</v>
      </c>
      <c r="K795" s="9">
        <v>7725.6976000000004</v>
      </c>
      <c r="L795" s="9">
        <v>0</v>
      </c>
      <c r="M795" s="9">
        <v>0</v>
      </c>
      <c r="N795" s="6"/>
    </row>
    <row r="796" spans="1:14" ht="12.6" customHeight="1">
      <c r="A796" s="10" t="s">
        <v>98</v>
      </c>
      <c r="B796" s="9">
        <v>0</v>
      </c>
      <c r="C796" s="9">
        <v>0</v>
      </c>
      <c r="D796" s="9">
        <v>3</v>
      </c>
      <c r="E796" s="9">
        <v>176.37219999999999</v>
      </c>
      <c r="F796" s="9">
        <v>0</v>
      </c>
      <c r="G796" s="9">
        <v>0</v>
      </c>
      <c r="H796" s="9">
        <v>3</v>
      </c>
      <c r="I796" s="9">
        <v>1526.4943000000001</v>
      </c>
      <c r="J796" s="9">
        <v>5</v>
      </c>
      <c r="K796" s="9">
        <v>442.45100000000002</v>
      </c>
      <c r="L796" s="9">
        <v>0</v>
      </c>
      <c r="M796" s="9">
        <v>0</v>
      </c>
      <c r="N796" s="6"/>
    </row>
    <row r="797" spans="1:14" ht="12.6" customHeight="1">
      <c r="A797" s="10" t="s">
        <v>99</v>
      </c>
      <c r="B797" s="9">
        <v>0</v>
      </c>
      <c r="C797" s="9">
        <v>0</v>
      </c>
      <c r="D797" s="9">
        <v>4</v>
      </c>
      <c r="E797" s="9">
        <v>217.42439999999999</v>
      </c>
      <c r="F797" s="9">
        <v>0</v>
      </c>
      <c r="G797" s="9">
        <v>0</v>
      </c>
      <c r="H797" s="9">
        <v>4</v>
      </c>
      <c r="I797" s="9">
        <v>638.58900000000006</v>
      </c>
      <c r="J797" s="9">
        <v>5</v>
      </c>
      <c r="K797" s="9">
        <v>3632.0511000000001</v>
      </c>
      <c r="L797" s="9">
        <v>0</v>
      </c>
      <c r="M797" s="9">
        <v>0</v>
      </c>
      <c r="N797" s="6"/>
    </row>
    <row r="798" spans="1:14" ht="12.6" customHeight="1">
      <c r="A798" s="10" t="s">
        <v>100</v>
      </c>
      <c r="B798" s="9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2</v>
      </c>
      <c r="I798" s="9">
        <v>69.940799999999996</v>
      </c>
      <c r="J798" s="9">
        <v>2</v>
      </c>
      <c r="K798" s="9">
        <v>30.408999999999999</v>
      </c>
      <c r="L798" s="9">
        <v>0</v>
      </c>
      <c r="M798" s="9">
        <v>0</v>
      </c>
      <c r="N798" s="6"/>
    </row>
    <row r="799" spans="1:14" ht="12.6" customHeight="1">
      <c r="A799" s="10" t="s">
        <v>101</v>
      </c>
      <c r="B799" s="9">
        <v>0</v>
      </c>
      <c r="C799" s="9">
        <v>0</v>
      </c>
      <c r="D799" s="9">
        <v>3</v>
      </c>
      <c r="E799" s="9">
        <v>331.4581</v>
      </c>
      <c r="F799" s="9">
        <v>0</v>
      </c>
      <c r="G799" s="9">
        <v>0</v>
      </c>
      <c r="H799" s="9">
        <v>4</v>
      </c>
      <c r="I799" s="9">
        <v>5392.4341000000004</v>
      </c>
      <c r="J799" s="9">
        <v>2</v>
      </c>
      <c r="K799" s="9">
        <v>75.282399999999996</v>
      </c>
      <c r="L799" s="9">
        <v>0</v>
      </c>
      <c r="M799" s="9">
        <v>0</v>
      </c>
      <c r="N799" s="6"/>
    </row>
    <row r="800" spans="1:14" ht="12.6" customHeight="1">
      <c r="A800" s="10" t="s">
        <v>89</v>
      </c>
      <c r="B800" s="9">
        <v>0</v>
      </c>
      <c r="C800" s="9">
        <v>0</v>
      </c>
      <c r="D800" s="9">
        <v>1</v>
      </c>
      <c r="E800" s="9">
        <v>182.45400000000001</v>
      </c>
      <c r="F800" s="9">
        <v>0</v>
      </c>
      <c r="G800" s="9">
        <v>0</v>
      </c>
      <c r="H800" s="9">
        <v>6</v>
      </c>
      <c r="I800" s="9">
        <v>426.63830000000002</v>
      </c>
      <c r="J800" s="9">
        <v>7</v>
      </c>
      <c r="K800" s="9">
        <v>3545.5041000000001</v>
      </c>
      <c r="L800" s="9">
        <v>0</v>
      </c>
      <c r="M800" s="9">
        <v>0</v>
      </c>
      <c r="N800" s="6"/>
    </row>
    <row r="801" spans="1:15" ht="22.5" customHeight="1">
      <c r="A801" s="11" t="s">
        <v>102</v>
      </c>
      <c r="B801" s="9">
        <v>0</v>
      </c>
      <c r="C801" s="9">
        <v>0</v>
      </c>
      <c r="D801" s="9">
        <v>8</v>
      </c>
      <c r="E801" s="9">
        <v>536.71889999999996</v>
      </c>
      <c r="F801" s="9">
        <v>0</v>
      </c>
      <c r="G801" s="9">
        <v>0</v>
      </c>
      <c r="H801" s="9">
        <v>1</v>
      </c>
      <c r="I801" s="9">
        <v>6846.6770999999999</v>
      </c>
      <c r="J801" s="9">
        <v>15</v>
      </c>
      <c r="K801" s="9">
        <v>7015.7896000000001</v>
      </c>
      <c r="L801" s="9">
        <v>0</v>
      </c>
      <c r="M801" s="9">
        <v>0</v>
      </c>
      <c r="N801" s="6"/>
    </row>
    <row r="802" spans="1:15" ht="22.5" customHeight="1">
      <c r="A802" s="106" t="s">
        <v>103</v>
      </c>
      <c r="B802" s="107">
        <v>0</v>
      </c>
      <c r="C802" s="107">
        <v>0</v>
      </c>
      <c r="D802" s="107">
        <v>266.66666666666703</v>
      </c>
      <c r="E802" s="107">
        <v>144.67214462500047</v>
      </c>
      <c r="F802" s="107">
        <v>0</v>
      </c>
      <c r="G802" s="107">
        <v>0</v>
      </c>
      <c r="H802" s="107">
        <v>5.5555555555555598</v>
      </c>
      <c r="I802" s="107">
        <v>567.0504465970979</v>
      </c>
      <c r="J802" s="107">
        <v>250</v>
      </c>
      <c r="K802" s="107">
        <v>988.26743747077091</v>
      </c>
      <c r="L802" s="107">
        <v>0</v>
      </c>
      <c r="M802" s="107">
        <v>0</v>
      </c>
      <c r="N802" s="6"/>
      <c r="O802" s="17"/>
    </row>
    <row r="803" spans="1:15" ht="33.75" customHeight="1">
      <c r="A803" s="11" t="s">
        <v>161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"/>
    </row>
    <row r="804" spans="1:15" ht="11.25" customHeight="1">
      <c r="A804" s="14" t="s">
        <v>104</v>
      </c>
      <c r="B804" s="9">
        <v>2</v>
      </c>
      <c r="C804" s="9">
        <v>339.76150000000001</v>
      </c>
      <c r="D804" s="9">
        <v>65</v>
      </c>
      <c r="E804" s="9">
        <v>15644.1837</v>
      </c>
      <c r="F804" s="9">
        <v>17</v>
      </c>
      <c r="G804" s="9">
        <v>11513.169900000001</v>
      </c>
      <c r="H804" s="9">
        <v>342</v>
      </c>
      <c r="I804" s="9">
        <v>310448.32250000001</v>
      </c>
      <c r="J804" s="9">
        <v>1120</v>
      </c>
      <c r="K804" s="9">
        <v>1326861.7168000001</v>
      </c>
      <c r="L804" s="9">
        <v>0</v>
      </c>
      <c r="M804" s="9">
        <v>454.2</v>
      </c>
      <c r="N804" s="6"/>
    </row>
  </sheetData>
  <mergeCells count="238">
    <mergeCell ref="B716:C716"/>
    <mergeCell ref="D716:E716"/>
    <mergeCell ref="F716:G716"/>
    <mergeCell ref="H716:I716"/>
    <mergeCell ref="J716:K716"/>
    <mergeCell ref="L716:M716"/>
    <mergeCell ref="B715:C715"/>
    <mergeCell ref="D715:E715"/>
    <mergeCell ref="F715:G715"/>
    <mergeCell ref="H715:I715"/>
    <mergeCell ref="J715:K715"/>
    <mergeCell ref="L715:M715"/>
    <mergeCell ref="B714:C714"/>
    <mergeCell ref="D714:E714"/>
    <mergeCell ref="F714:G714"/>
    <mergeCell ref="H714:I714"/>
    <mergeCell ref="J714:K714"/>
    <mergeCell ref="L714:M714"/>
    <mergeCell ref="B713:C713"/>
    <mergeCell ref="D713:E713"/>
    <mergeCell ref="F713:G713"/>
    <mergeCell ref="H713:I713"/>
    <mergeCell ref="J713:K713"/>
    <mergeCell ref="L713:M713"/>
    <mergeCell ref="B712:C712"/>
    <mergeCell ref="D712:E712"/>
    <mergeCell ref="F712:G712"/>
    <mergeCell ref="H712:I712"/>
    <mergeCell ref="J712:K712"/>
    <mergeCell ref="L712:M712"/>
    <mergeCell ref="B708:M708"/>
    <mergeCell ref="B709:M709"/>
    <mergeCell ref="B711:C711"/>
    <mergeCell ref="D711:E711"/>
    <mergeCell ref="F711:G711"/>
    <mergeCell ref="H711:I711"/>
    <mergeCell ref="J711:K711"/>
    <mergeCell ref="L711:M711"/>
    <mergeCell ref="B615:C615"/>
    <mergeCell ref="D615:E615"/>
    <mergeCell ref="F615:G615"/>
    <mergeCell ref="H615:I615"/>
    <mergeCell ref="J615:K615"/>
    <mergeCell ref="L615:M615"/>
    <mergeCell ref="B614:C614"/>
    <mergeCell ref="D614:E614"/>
    <mergeCell ref="F614:G614"/>
    <mergeCell ref="H614:I614"/>
    <mergeCell ref="J614:K614"/>
    <mergeCell ref="L614:M614"/>
    <mergeCell ref="B613:C613"/>
    <mergeCell ref="D613:E613"/>
    <mergeCell ref="F613:G613"/>
    <mergeCell ref="H613:I613"/>
    <mergeCell ref="J613:K613"/>
    <mergeCell ref="L613:M613"/>
    <mergeCell ref="B612:C612"/>
    <mergeCell ref="D612:E612"/>
    <mergeCell ref="F612:G612"/>
    <mergeCell ref="H612:I612"/>
    <mergeCell ref="J612:K612"/>
    <mergeCell ref="L612:M612"/>
    <mergeCell ref="B611:C611"/>
    <mergeCell ref="D611:E611"/>
    <mergeCell ref="F611:G611"/>
    <mergeCell ref="H611:I611"/>
    <mergeCell ref="J611:K611"/>
    <mergeCell ref="L611:M611"/>
    <mergeCell ref="B607:M607"/>
    <mergeCell ref="B608:M608"/>
    <mergeCell ref="B610:C610"/>
    <mergeCell ref="D610:E610"/>
    <mergeCell ref="F610:G610"/>
    <mergeCell ref="H610:I610"/>
    <mergeCell ref="J610:K610"/>
    <mergeCell ref="L610:M610"/>
    <mergeCell ref="B514:C514"/>
    <mergeCell ref="D514:E514"/>
    <mergeCell ref="F514:G514"/>
    <mergeCell ref="H514:I514"/>
    <mergeCell ref="J514:K514"/>
    <mergeCell ref="L514:M514"/>
    <mergeCell ref="B513:C513"/>
    <mergeCell ref="D513:E513"/>
    <mergeCell ref="F513:G513"/>
    <mergeCell ref="H513:I513"/>
    <mergeCell ref="J513:K513"/>
    <mergeCell ref="L513:M513"/>
    <mergeCell ref="B512:C512"/>
    <mergeCell ref="D512:E512"/>
    <mergeCell ref="F512:G512"/>
    <mergeCell ref="H512:I512"/>
    <mergeCell ref="J512:K512"/>
    <mergeCell ref="L512:M512"/>
    <mergeCell ref="B511:C511"/>
    <mergeCell ref="D511:E511"/>
    <mergeCell ref="F511:G511"/>
    <mergeCell ref="H511:I511"/>
    <mergeCell ref="J511:K511"/>
    <mergeCell ref="L511:M511"/>
    <mergeCell ref="B510:C510"/>
    <mergeCell ref="D510:E510"/>
    <mergeCell ref="F510:G510"/>
    <mergeCell ref="H510:I510"/>
    <mergeCell ref="J510:K510"/>
    <mergeCell ref="L510:M510"/>
    <mergeCell ref="B506:M506"/>
    <mergeCell ref="B507:M507"/>
    <mergeCell ref="B509:C509"/>
    <mergeCell ref="D509:E509"/>
    <mergeCell ref="F509:G509"/>
    <mergeCell ref="H509:I509"/>
    <mergeCell ref="J509:K509"/>
    <mergeCell ref="L509:M509"/>
    <mergeCell ref="B413:C413"/>
    <mergeCell ref="D413:E413"/>
    <mergeCell ref="F413:G413"/>
    <mergeCell ref="H413:I413"/>
    <mergeCell ref="J413:K413"/>
    <mergeCell ref="L413:M413"/>
    <mergeCell ref="L411:M411"/>
    <mergeCell ref="B412:C412"/>
    <mergeCell ref="D412:E412"/>
    <mergeCell ref="F412:G412"/>
    <mergeCell ref="H412:I412"/>
    <mergeCell ref="J412:K412"/>
    <mergeCell ref="L412:M412"/>
    <mergeCell ref="B405:M405"/>
    <mergeCell ref="B406:M406"/>
    <mergeCell ref="B408:M408"/>
    <mergeCell ref="B409:M409"/>
    <mergeCell ref="B410:M410"/>
    <mergeCell ref="B411:C411"/>
    <mergeCell ref="D411:E411"/>
    <mergeCell ref="F411:G411"/>
    <mergeCell ref="H411:I411"/>
    <mergeCell ref="J411:K411"/>
    <mergeCell ref="B312:C312"/>
    <mergeCell ref="D312:E312"/>
    <mergeCell ref="F312:G312"/>
    <mergeCell ref="H312:I312"/>
    <mergeCell ref="J312:K312"/>
    <mergeCell ref="L312:M312"/>
    <mergeCell ref="L310:M310"/>
    <mergeCell ref="B311:C311"/>
    <mergeCell ref="D311:E311"/>
    <mergeCell ref="F311:G311"/>
    <mergeCell ref="H311:I311"/>
    <mergeCell ref="J311:K311"/>
    <mergeCell ref="L311:M311"/>
    <mergeCell ref="B304:M304"/>
    <mergeCell ref="B305:M305"/>
    <mergeCell ref="B307:M307"/>
    <mergeCell ref="B308:M308"/>
    <mergeCell ref="B309:M309"/>
    <mergeCell ref="B310:C310"/>
    <mergeCell ref="D310:E310"/>
    <mergeCell ref="F310:G310"/>
    <mergeCell ref="H310:I310"/>
    <mergeCell ref="J310:K310"/>
    <mergeCell ref="B211:C211"/>
    <mergeCell ref="D211:E211"/>
    <mergeCell ref="F211:G211"/>
    <mergeCell ref="H211:I211"/>
    <mergeCell ref="J211:K211"/>
    <mergeCell ref="L211:M211"/>
    <mergeCell ref="L209:M209"/>
    <mergeCell ref="B210:C210"/>
    <mergeCell ref="D210:E210"/>
    <mergeCell ref="F210:G210"/>
    <mergeCell ref="H210:I210"/>
    <mergeCell ref="J210:K210"/>
    <mergeCell ref="L210:M210"/>
    <mergeCell ref="B203:M203"/>
    <mergeCell ref="B204:M204"/>
    <mergeCell ref="B206:M206"/>
    <mergeCell ref="B207:M207"/>
    <mergeCell ref="B208:M208"/>
    <mergeCell ref="B209:C209"/>
    <mergeCell ref="D209:E209"/>
    <mergeCell ref="F209:G209"/>
    <mergeCell ref="H209:I209"/>
    <mergeCell ref="J209:K209"/>
    <mergeCell ref="B110:C110"/>
    <mergeCell ref="D110:E110"/>
    <mergeCell ref="F110:G110"/>
    <mergeCell ref="H110:I110"/>
    <mergeCell ref="J110:K110"/>
    <mergeCell ref="L110:M110"/>
    <mergeCell ref="L108:M108"/>
    <mergeCell ref="B109:C109"/>
    <mergeCell ref="D109:E109"/>
    <mergeCell ref="F109:G109"/>
    <mergeCell ref="H109:I109"/>
    <mergeCell ref="J109:K109"/>
    <mergeCell ref="L109:M109"/>
    <mergeCell ref="B102:M102"/>
    <mergeCell ref="B103:M103"/>
    <mergeCell ref="B105:M105"/>
    <mergeCell ref="B106:M106"/>
    <mergeCell ref="B107:M107"/>
    <mergeCell ref="B108:C108"/>
    <mergeCell ref="D108:E108"/>
    <mergeCell ref="F108:G108"/>
    <mergeCell ref="H108:I108"/>
    <mergeCell ref="J108:K10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:M1"/>
    <mergeCell ref="B2:M2"/>
    <mergeCell ref="B4:C4"/>
    <mergeCell ref="D4:E4"/>
    <mergeCell ref="F4:G4"/>
    <mergeCell ref="H4:M4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M5"/>
    <mergeCell ref="B6:C6"/>
    <mergeCell ref="D6:E6"/>
    <mergeCell ref="F6:G6"/>
    <mergeCell ref="H6:M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8" manualBreakCount="8">
    <brk id="101" max="16383" man="1"/>
    <brk id="202" max="16383" man="1"/>
    <brk id="303" max="16383" man="1"/>
    <brk id="404" max="16383" man="1"/>
    <brk id="505" max="16383" man="1"/>
    <brk id="606" max="16383" man="1"/>
    <brk id="707" max="16383" man="1"/>
    <brk id="80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86"/>
  <sheetViews>
    <sheetView workbookViewId="0">
      <selection activeCell="I315" sqref="I315"/>
    </sheetView>
  </sheetViews>
  <sheetFormatPr defaultColWidth="9" defaultRowHeight="10.5" customHeight="1"/>
  <cols>
    <col min="1" max="1" width="20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2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473</v>
      </c>
      <c r="B1" s="19" t="s">
        <v>474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1.25" customHeight="1">
      <c r="A2" s="5" t="s">
        <v>475</v>
      </c>
      <c r="B2" s="19" t="s">
        <v>476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1.25" customHeight="1">
      <c r="A3" s="3" t="s">
        <v>349</v>
      </c>
      <c r="K3" s="2" t="s">
        <v>4</v>
      </c>
    </row>
    <row r="4" spans="1:14" ht="22.5" customHeight="1">
      <c r="A4" s="6" t="s">
        <v>141</v>
      </c>
      <c r="B4" s="24" t="s">
        <v>142</v>
      </c>
      <c r="C4" s="24"/>
      <c r="D4" s="24" t="s">
        <v>143</v>
      </c>
      <c r="E4" s="24"/>
      <c r="F4" s="24"/>
      <c r="G4" s="24"/>
      <c r="H4" s="24"/>
      <c r="I4" s="24"/>
      <c r="J4" s="24"/>
      <c r="K4" s="24"/>
      <c r="L4" s="6"/>
    </row>
    <row r="5" spans="1:14" ht="22.5" customHeight="1">
      <c r="A5" s="11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</row>
    <row r="6" spans="1:14" ht="11.25" customHeight="1">
      <c r="B6" s="21" t="s">
        <v>146</v>
      </c>
      <c r="C6" s="21"/>
      <c r="D6" s="21" t="s">
        <v>350</v>
      </c>
      <c r="E6" s="21"/>
      <c r="F6" s="21"/>
      <c r="G6" s="21"/>
      <c r="H6" s="21"/>
      <c r="I6" s="21"/>
      <c r="J6" s="21"/>
      <c r="K6" s="21"/>
      <c r="L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6"/>
    </row>
    <row r="10" spans="1:14" ht="10.5" customHeight="1">
      <c r="A10" s="2" t="s">
        <v>236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0" t="s">
        <v>236</v>
      </c>
      <c r="M10" s="20"/>
      <c r="N10" s="6"/>
    </row>
    <row r="11" spans="1:14" ht="11.25" customHeight="1">
      <c r="A11" s="4" t="s">
        <v>351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19" t="s">
        <v>351</v>
      </c>
      <c r="M11" s="19"/>
      <c r="N11" s="6"/>
    </row>
    <row r="12" spans="1:14" ht="13.5" customHeight="1">
      <c r="A12" s="15" t="s">
        <v>142</v>
      </c>
      <c r="B12" s="9">
        <v>1384</v>
      </c>
      <c r="C12" s="9">
        <v>2787990.8086999999</v>
      </c>
      <c r="D12" s="9">
        <v>849</v>
      </c>
      <c r="E12" s="9">
        <v>1062092.7322</v>
      </c>
      <c r="F12" s="9">
        <v>204</v>
      </c>
      <c r="G12" s="9">
        <v>888915.9436</v>
      </c>
      <c r="H12" s="9">
        <v>56</v>
      </c>
      <c r="I12" s="9">
        <v>12287.9359</v>
      </c>
      <c r="J12" s="9">
        <v>351</v>
      </c>
      <c r="K12" s="9">
        <v>96045.482300000003</v>
      </c>
      <c r="L12" s="25" t="s">
        <v>12</v>
      </c>
      <c r="M12" s="25"/>
      <c r="N12" s="6"/>
    </row>
    <row r="13" spans="1:14" ht="13.5" customHeight="1">
      <c r="A13" s="15" t="s">
        <v>237</v>
      </c>
      <c r="B13" s="9">
        <v>1</v>
      </c>
      <c r="C13" s="9">
        <v>212.09030000000001</v>
      </c>
      <c r="D13" s="9">
        <v>1</v>
      </c>
      <c r="E13" s="9">
        <v>34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 t="s">
        <v>241</v>
      </c>
      <c r="M13" s="25"/>
      <c r="N13" s="6"/>
    </row>
    <row r="14" spans="1:14" ht="13.5" customHeight="1">
      <c r="A14" s="15" t="s">
        <v>238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 t="s">
        <v>242</v>
      </c>
      <c r="M14" s="25"/>
      <c r="N14" s="6"/>
    </row>
    <row r="15" spans="1:14" ht="13.5" customHeight="1">
      <c r="A15" s="15" t="s">
        <v>239</v>
      </c>
      <c r="B15" s="9">
        <v>111</v>
      </c>
      <c r="C15" s="9">
        <v>319107.65999999997</v>
      </c>
      <c r="D15" s="9">
        <v>51</v>
      </c>
      <c r="E15" s="9">
        <v>89222.798299999995</v>
      </c>
      <c r="F15" s="9">
        <v>26</v>
      </c>
      <c r="G15" s="9">
        <v>65959.451400000005</v>
      </c>
      <c r="H15" s="9">
        <v>3</v>
      </c>
      <c r="I15" s="9">
        <v>1428.9989</v>
      </c>
      <c r="J15" s="9">
        <v>14</v>
      </c>
      <c r="K15" s="9">
        <v>7466.5104000000001</v>
      </c>
      <c r="L15" s="25" t="s">
        <v>243</v>
      </c>
      <c r="M15" s="25"/>
      <c r="N15" s="6"/>
    </row>
    <row r="16" spans="1:14" ht="13.5" customHeight="1">
      <c r="A16" s="15" t="s">
        <v>352</v>
      </c>
      <c r="B16" s="9">
        <v>5</v>
      </c>
      <c r="C16" s="9">
        <v>3678.0268000000001</v>
      </c>
      <c r="D16" s="9">
        <v>5</v>
      </c>
      <c r="E16" s="9">
        <v>3653.5929999999998</v>
      </c>
      <c r="F16" s="9">
        <v>4</v>
      </c>
      <c r="G16" s="9">
        <v>383.15339999999998</v>
      </c>
      <c r="H16" s="9">
        <v>0</v>
      </c>
      <c r="I16" s="9">
        <v>0</v>
      </c>
      <c r="J16" s="9">
        <v>1</v>
      </c>
      <c r="K16" s="9">
        <v>102</v>
      </c>
      <c r="L16" s="25" t="s">
        <v>246</v>
      </c>
      <c r="M16" s="25"/>
      <c r="N16" s="6"/>
    </row>
    <row r="17" spans="1:14" ht="13.5" customHeight="1">
      <c r="A17" s="15" t="s">
        <v>353</v>
      </c>
      <c r="B17" s="9">
        <v>3</v>
      </c>
      <c r="C17" s="9">
        <v>26.122699999999998</v>
      </c>
      <c r="D17" s="9">
        <v>1</v>
      </c>
      <c r="E17" s="9">
        <v>17</v>
      </c>
      <c r="F17" s="9">
        <v>1</v>
      </c>
      <c r="G17" s="9">
        <v>17</v>
      </c>
      <c r="H17" s="9">
        <v>0</v>
      </c>
      <c r="I17" s="9">
        <v>0</v>
      </c>
      <c r="J17" s="9">
        <v>0</v>
      </c>
      <c r="K17" s="9">
        <v>0</v>
      </c>
      <c r="L17" s="25" t="s">
        <v>247</v>
      </c>
      <c r="M17" s="25"/>
      <c r="N17" s="6"/>
    </row>
    <row r="18" spans="1:14" ht="13.5" customHeight="1">
      <c r="A18" s="15" t="s">
        <v>354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 t="s">
        <v>256</v>
      </c>
      <c r="M18" s="25"/>
      <c r="N18" s="6"/>
    </row>
    <row r="19" spans="1:14" ht="13.5" customHeight="1">
      <c r="A19" s="15" t="s">
        <v>355</v>
      </c>
      <c r="B19" s="9">
        <v>5</v>
      </c>
      <c r="C19" s="9">
        <v>369.85890000000001</v>
      </c>
      <c r="D19" s="9">
        <v>1</v>
      </c>
      <c r="E19" s="9">
        <v>18.2454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 t="s">
        <v>257</v>
      </c>
      <c r="M19" s="25"/>
      <c r="N19" s="6"/>
    </row>
    <row r="20" spans="1:14" ht="13.5" customHeight="1">
      <c r="A20" s="15" t="s">
        <v>356</v>
      </c>
      <c r="B20" s="9">
        <v>1</v>
      </c>
      <c r="C20" s="9">
        <v>1318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 t="s">
        <v>258</v>
      </c>
      <c r="M20" s="25"/>
      <c r="N20" s="6"/>
    </row>
    <row r="21" spans="1:14" ht="13.5" customHeight="1">
      <c r="A21" s="15" t="s">
        <v>357</v>
      </c>
      <c r="B21" s="9">
        <v>3</v>
      </c>
      <c r="C21" s="9">
        <v>3200.8398999999999</v>
      </c>
      <c r="D21" s="9">
        <v>1</v>
      </c>
      <c r="E21" s="9">
        <v>182.45400000000001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182.45400000000001</v>
      </c>
      <c r="L21" s="25" t="s">
        <v>259</v>
      </c>
      <c r="M21" s="25"/>
      <c r="N21" s="6"/>
    </row>
    <row r="22" spans="1:14" ht="13.5" customHeight="1">
      <c r="A22" s="15" t="s">
        <v>358</v>
      </c>
      <c r="B22" s="9">
        <v>1</v>
      </c>
      <c r="C22" s="9">
        <v>8.5145</v>
      </c>
      <c r="D22" s="9">
        <v>1</v>
      </c>
      <c r="E22" s="9">
        <v>8.5145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 t="s">
        <v>260</v>
      </c>
      <c r="M22" s="25"/>
      <c r="N22" s="6"/>
    </row>
    <row r="23" spans="1:14" ht="13.5" customHeight="1">
      <c r="A23" s="15" t="s">
        <v>359</v>
      </c>
      <c r="B23" s="9">
        <v>2</v>
      </c>
      <c r="C23" s="9">
        <v>1550.8590999999999</v>
      </c>
      <c r="D23" s="9">
        <v>2</v>
      </c>
      <c r="E23" s="9">
        <v>30.408999999999999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 t="s">
        <v>261</v>
      </c>
      <c r="M23" s="25"/>
      <c r="N23" s="6"/>
    </row>
    <row r="24" spans="1:14" ht="13.5" customHeight="1">
      <c r="A24" s="15" t="s">
        <v>360</v>
      </c>
      <c r="B24" s="9">
        <v>1</v>
      </c>
      <c r="C24" s="9">
        <v>312.96319999999997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 t="s">
        <v>270</v>
      </c>
      <c r="M24" s="25"/>
      <c r="N24" s="6"/>
    </row>
    <row r="25" spans="1:14" ht="13.5" customHeight="1">
      <c r="A25" s="15" t="s">
        <v>361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 t="s">
        <v>271</v>
      </c>
      <c r="M25" s="25"/>
      <c r="N25" s="6"/>
    </row>
    <row r="26" spans="1:14" ht="13.5" customHeight="1">
      <c r="A26" s="15" t="s">
        <v>362</v>
      </c>
      <c r="B26" s="9">
        <v>6</v>
      </c>
      <c r="C26" s="9">
        <v>46223.457399999999</v>
      </c>
      <c r="D26" s="9">
        <v>2</v>
      </c>
      <c r="E26" s="9">
        <v>30389.775399999999</v>
      </c>
      <c r="F26" s="9">
        <v>2</v>
      </c>
      <c r="G26" s="9">
        <v>30389.775399999999</v>
      </c>
      <c r="H26" s="9">
        <v>0</v>
      </c>
      <c r="I26" s="9">
        <v>0</v>
      </c>
      <c r="J26" s="9">
        <v>0</v>
      </c>
      <c r="K26" s="9">
        <v>0</v>
      </c>
      <c r="L26" s="25" t="s">
        <v>272</v>
      </c>
      <c r="M26" s="25"/>
      <c r="N26" s="6"/>
    </row>
    <row r="27" spans="1:14" ht="13.5" customHeight="1">
      <c r="A27" s="15" t="s">
        <v>363</v>
      </c>
      <c r="B27" s="9">
        <v>1</v>
      </c>
      <c r="C27" s="9">
        <v>18.2454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 t="s">
        <v>273</v>
      </c>
      <c r="M27" s="25"/>
      <c r="N27" s="6"/>
    </row>
    <row r="28" spans="1:14" ht="13.5" customHeight="1">
      <c r="A28" s="15" t="s">
        <v>364</v>
      </c>
      <c r="B28" s="9">
        <v>1</v>
      </c>
      <c r="C28" s="9">
        <v>20678.831600000001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 t="s">
        <v>274</v>
      </c>
      <c r="M28" s="25"/>
      <c r="N28" s="6"/>
    </row>
    <row r="29" spans="1:14" ht="13.5" customHeight="1">
      <c r="A29" s="15" t="s">
        <v>365</v>
      </c>
      <c r="B29" s="9">
        <v>1</v>
      </c>
      <c r="C29" s="9">
        <v>2980.0821000000001</v>
      </c>
      <c r="D29" s="9">
        <v>1</v>
      </c>
      <c r="E29" s="9">
        <v>2980.0821000000001</v>
      </c>
      <c r="F29" s="9">
        <v>1</v>
      </c>
      <c r="G29" s="9">
        <v>760.22500000000002</v>
      </c>
      <c r="H29" s="9">
        <v>0</v>
      </c>
      <c r="I29" s="9">
        <v>0</v>
      </c>
      <c r="J29" s="9">
        <v>0</v>
      </c>
      <c r="K29" s="9">
        <v>0</v>
      </c>
      <c r="L29" s="25" t="s">
        <v>275</v>
      </c>
      <c r="M29" s="25"/>
      <c r="N29" s="6"/>
    </row>
    <row r="30" spans="1:14" ht="13.5" customHeight="1">
      <c r="A30" s="15" t="s">
        <v>366</v>
      </c>
      <c r="B30" s="9">
        <v>5</v>
      </c>
      <c r="C30" s="9">
        <v>1085.5771</v>
      </c>
      <c r="D30" s="9">
        <v>3</v>
      </c>
      <c r="E30" s="9">
        <v>209.28630000000001</v>
      </c>
      <c r="F30" s="9">
        <v>1</v>
      </c>
      <c r="G30" s="9">
        <v>21.286300000000001</v>
      </c>
      <c r="H30" s="9">
        <v>0</v>
      </c>
      <c r="I30" s="9">
        <v>0</v>
      </c>
      <c r="J30" s="9">
        <v>2</v>
      </c>
      <c r="K30" s="9">
        <v>188</v>
      </c>
      <c r="L30" s="25" t="s">
        <v>284</v>
      </c>
      <c r="M30" s="25"/>
      <c r="N30" s="6"/>
    </row>
    <row r="31" spans="1:14" ht="13.5" customHeight="1">
      <c r="A31" s="15" t="s">
        <v>367</v>
      </c>
      <c r="B31" s="9">
        <v>1</v>
      </c>
      <c r="C31" s="9">
        <v>13996.2345</v>
      </c>
      <c r="D31" s="9">
        <v>0</v>
      </c>
      <c r="E31" s="9">
        <v>1161.8115</v>
      </c>
      <c r="F31" s="9">
        <v>0</v>
      </c>
      <c r="G31" s="9">
        <v>1124.4282000000001</v>
      </c>
      <c r="H31" s="9">
        <v>0</v>
      </c>
      <c r="I31" s="9">
        <v>37.383299999999998</v>
      </c>
      <c r="J31" s="9">
        <v>0</v>
      </c>
      <c r="K31" s="9">
        <v>0</v>
      </c>
      <c r="L31" s="25" t="s">
        <v>285</v>
      </c>
      <c r="M31" s="25"/>
      <c r="N31" s="6"/>
    </row>
    <row r="32" spans="1:14" ht="13.5" customHeight="1">
      <c r="A32" s="15" t="s">
        <v>368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5" t="s">
        <v>286</v>
      </c>
      <c r="M32" s="25"/>
      <c r="N32" s="6"/>
    </row>
    <row r="33" spans="1:14" ht="13.5" customHeight="1">
      <c r="A33" s="15" t="s">
        <v>369</v>
      </c>
      <c r="B33" s="9">
        <v>4</v>
      </c>
      <c r="C33" s="9">
        <v>5760.4105</v>
      </c>
      <c r="D33" s="9">
        <v>1</v>
      </c>
      <c r="E33" s="9">
        <v>2493.9337</v>
      </c>
      <c r="F33" s="9">
        <v>1</v>
      </c>
      <c r="G33" s="9">
        <v>1208.7578000000001</v>
      </c>
      <c r="H33" s="9">
        <v>0</v>
      </c>
      <c r="I33" s="9">
        <v>0</v>
      </c>
      <c r="J33" s="9">
        <v>0</v>
      </c>
      <c r="K33" s="9">
        <v>0</v>
      </c>
      <c r="L33" s="25" t="s">
        <v>287</v>
      </c>
      <c r="M33" s="25"/>
      <c r="N33" s="6"/>
    </row>
    <row r="34" spans="1:14" ht="13.5" customHeight="1">
      <c r="A34" s="15" t="s">
        <v>370</v>
      </c>
      <c r="B34" s="9">
        <v>22</v>
      </c>
      <c r="C34" s="9">
        <v>135479.15299999999</v>
      </c>
      <c r="D34" s="9">
        <v>9</v>
      </c>
      <c r="E34" s="9">
        <v>15493.33</v>
      </c>
      <c r="F34" s="9">
        <v>2</v>
      </c>
      <c r="G34" s="9">
        <v>9600.8310999999994</v>
      </c>
      <c r="H34" s="9">
        <v>2</v>
      </c>
      <c r="I34" s="9">
        <v>442.92750000000001</v>
      </c>
      <c r="J34" s="9">
        <v>4</v>
      </c>
      <c r="K34" s="9">
        <v>604.50329999999997</v>
      </c>
      <c r="L34" s="25" t="s">
        <v>288</v>
      </c>
      <c r="M34" s="25"/>
      <c r="N34" s="6"/>
    </row>
    <row r="35" spans="1:14" ht="13.5" customHeight="1">
      <c r="A35" s="15" t="s">
        <v>371</v>
      </c>
      <c r="B35" s="9">
        <v>16</v>
      </c>
      <c r="C35" s="9">
        <v>20113.352800000001</v>
      </c>
      <c r="D35" s="9">
        <v>7</v>
      </c>
      <c r="E35" s="9">
        <v>13182.410599999999</v>
      </c>
      <c r="F35" s="9">
        <v>4</v>
      </c>
      <c r="G35" s="9">
        <v>7826.2683999999999</v>
      </c>
      <c r="H35" s="9">
        <v>1</v>
      </c>
      <c r="I35" s="9">
        <v>945.03899999999999</v>
      </c>
      <c r="J35" s="9">
        <v>1</v>
      </c>
      <c r="K35" s="9">
        <v>1775.8857</v>
      </c>
      <c r="L35" s="25" t="s">
        <v>289</v>
      </c>
      <c r="M35" s="25"/>
      <c r="N35" s="6"/>
    </row>
    <row r="36" spans="1:14" ht="13.5" customHeight="1">
      <c r="A36" s="15" t="s">
        <v>372</v>
      </c>
      <c r="B36" s="9">
        <v>12</v>
      </c>
      <c r="C36" s="9">
        <v>8192.4721000000009</v>
      </c>
      <c r="D36" s="9">
        <v>7</v>
      </c>
      <c r="E36" s="9">
        <v>3700.8964000000001</v>
      </c>
      <c r="F36" s="9">
        <v>3</v>
      </c>
      <c r="G36" s="9">
        <v>485.93579999999997</v>
      </c>
      <c r="H36" s="9">
        <v>0</v>
      </c>
      <c r="I36" s="9">
        <v>0</v>
      </c>
      <c r="J36" s="9">
        <v>3</v>
      </c>
      <c r="K36" s="9">
        <v>3183.0311000000002</v>
      </c>
      <c r="L36" s="25" t="s">
        <v>298</v>
      </c>
      <c r="M36" s="25"/>
      <c r="N36" s="6"/>
    </row>
    <row r="37" spans="1:14" ht="13.5" customHeight="1">
      <c r="A37" s="15" t="s">
        <v>373</v>
      </c>
      <c r="B37" s="9">
        <v>8</v>
      </c>
      <c r="C37" s="9">
        <v>5579.3786</v>
      </c>
      <c r="D37" s="9">
        <v>6</v>
      </c>
      <c r="E37" s="9">
        <v>2169.7478999999998</v>
      </c>
      <c r="F37" s="9">
        <v>3</v>
      </c>
      <c r="G37" s="9">
        <v>674.94860000000006</v>
      </c>
      <c r="H37" s="9">
        <v>0</v>
      </c>
      <c r="I37" s="9">
        <v>0</v>
      </c>
      <c r="J37" s="9">
        <v>2</v>
      </c>
      <c r="K37" s="9">
        <v>1430.6362999999999</v>
      </c>
      <c r="L37" s="25" t="s">
        <v>299</v>
      </c>
      <c r="M37" s="25"/>
      <c r="N37" s="6"/>
    </row>
    <row r="38" spans="1:14" ht="13.5" customHeight="1">
      <c r="A38" s="15" t="s">
        <v>374</v>
      </c>
      <c r="B38" s="9">
        <v>0</v>
      </c>
      <c r="C38" s="9">
        <v>7111.1449000000002</v>
      </c>
      <c r="D38" s="9">
        <v>0</v>
      </c>
      <c r="E38" s="9">
        <v>961.5326</v>
      </c>
      <c r="F38" s="9">
        <v>0</v>
      </c>
      <c r="G38" s="9">
        <v>961.5326</v>
      </c>
      <c r="H38" s="9">
        <v>0</v>
      </c>
      <c r="I38" s="9">
        <v>0</v>
      </c>
      <c r="J38" s="9">
        <v>0</v>
      </c>
      <c r="K38" s="9">
        <v>0</v>
      </c>
      <c r="L38" s="25" t="s">
        <v>300</v>
      </c>
      <c r="M38" s="25"/>
      <c r="N38" s="6"/>
    </row>
    <row r="39" spans="1:14" ht="13.5" customHeight="1">
      <c r="A39" s="15" t="s">
        <v>375</v>
      </c>
      <c r="B39" s="9">
        <v>5</v>
      </c>
      <c r="C39" s="9">
        <v>21331.515100000001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 t="s">
        <v>301</v>
      </c>
      <c r="M39" s="25"/>
      <c r="N39" s="6"/>
    </row>
    <row r="40" spans="1:14" ht="13.5" customHeight="1">
      <c r="A40" s="15" t="s">
        <v>376</v>
      </c>
      <c r="B40" s="9">
        <v>0</v>
      </c>
      <c r="C40" s="9">
        <v>60.817999999999998</v>
      </c>
      <c r="D40" s="9">
        <v>0</v>
      </c>
      <c r="E40" s="9">
        <v>60.817999999999998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 t="s">
        <v>302</v>
      </c>
      <c r="M40" s="25"/>
      <c r="N40" s="6"/>
    </row>
    <row r="41" spans="1:14" ht="13.5" customHeight="1">
      <c r="A41" s="15" t="s">
        <v>377</v>
      </c>
      <c r="B41" s="9">
        <v>7</v>
      </c>
      <c r="C41" s="9">
        <v>19940.574799999999</v>
      </c>
      <c r="D41" s="9">
        <v>4</v>
      </c>
      <c r="E41" s="9">
        <v>12508.957899999999</v>
      </c>
      <c r="F41" s="9">
        <v>4</v>
      </c>
      <c r="G41" s="9">
        <v>12505.308800000001</v>
      </c>
      <c r="H41" s="9">
        <v>0</v>
      </c>
      <c r="I41" s="9">
        <v>3.6490999999999998</v>
      </c>
      <c r="J41" s="9">
        <v>0</v>
      </c>
      <c r="K41" s="9">
        <v>0</v>
      </c>
      <c r="L41" s="25" t="s">
        <v>303</v>
      </c>
      <c r="M41" s="25"/>
      <c r="N41" s="6"/>
    </row>
    <row r="42" spans="1:14" ht="13.5" customHeight="1">
      <c r="A42" s="15" t="s">
        <v>378</v>
      </c>
      <c r="B42" s="9">
        <v>1</v>
      </c>
      <c r="C42" s="9">
        <v>91.227000000000004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 t="s">
        <v>317</v>
      </c>
      <c r="M42" s="25"/>
      <c r="N42" s="6"/>
    </row>
    <row r="43" spans="1:14" ht="13.5" customHeight="1">
      <c r="A43" s="15" t="s">
        <v>306</v>
      </c>
      <c r="B43" s="9">
        <v>2</v>
      </c>
      <c r="C43" s="9">
        <v>60.817999999999998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 t="s">
        <v>311</v>
      </c>
      <c r="M43" s="25"/>
      <c r="N43" s="6"/>
    </row>
    <row r="44" spans="1:14" ht="13.5" customHeight="1">
      <c r="A44" s="15" t="s">
        <v>307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 t="s">
        <v>312</v>
      </c>
      <c r="M44" s="25"/>
      <c r="N44" s="6"/>
    </row>
    <row r="45" spans="1:14" ht="13.5" customHeight="1">
      <c r="A45" s="15" t="s">
        <v>308</v>
      </c>
      <c r="B45" s="9">
        <v>13</v>
      </c>
      <c r="C45" s="9">
        <v>11176.8791</v>
      </c>
      <c r="D45" s="9">
        <v>8</v>
      </c>
      <c r="E45" s="9">
        <v>5370.5204000000003</v>
      </c>
      <c r="F45" s="9">
        <v>2</v>
      </c>
      <c r="G45" s="9">
        <v>4789.2205999999996</v>
      </c>
      <c r="H45" s="9">
        <v>2</v>
      </c>
      <c r="I45" s="9">
        <v>34.575000000000003</v>
      </c>
      <c r="J45" s="9">
        <v>2</v>
      </c>
      <c r="K45" s="9">
        <v>529.11659999999995</v>
      </c>
      <c r="L45" s="25" t="s">
        <v>313</v>
      </c>
      <c r="M45" s="25"/>
      <c r="N45" s="6"/>
    </row>
    <row r="46" spans="1:14" ht="13.5" customHeight="1">
      <c r="A46" s="15" t="s">
        <v>309</v>
      </c>
      <c r="B46" s="9">
        <v>521</v>
      </c>
      <c r="C46" s="9">
        <v>318948.66800000001</v>
      </c>
      <c r="D46" s="9">
        <v>356</v>
      </c>
      <c r="E46" s="9">
        <v>130533.95110000001</v>
      </c>
      <c r="F46" s="9">
        <v>73</v>
      </c>
      <c r="G46" s="9">
        <v>60119.240299999998</v>
      </c>
      <c r="H46" s="9">
        <v>22</v>
      </c>
      <c r="I46" s="9">
        <v>4100.4268000000002</v>
      </c>
      <c r="J46" s="9">
        <v>161</v>
      </c>
      <c r="K46" s="9">
        <v>30313.840499999998</v>
      </c>
      <c r="L46" s="25" t="s">
        <v>314</v>
      </c>
      <c r="M46" s="25"/>
      <c r="N46" s="6"/>
    </row>
    <row r="47" spans="1:14" ht="13.5" customHeight="1">
      <c r="A47" s="15" t="s">
        <v>310</v>
      </c>
      <c r="B47" s="9">
        <v>18</v>
      </c>
      <c r="C47" s="9">
        <v>6045.8004000000001</v>
      </c>
      <c r="D47" s="9">
        <v>12</v>
      </c>
      <c r="E47" s="9">
        <v>4071.7348999999999</v>
      </c>
      <c r="F47" s="9">
        <v>2</v>
      </c>
      <c r="G47" s="9">
        <v>380.11250000000001</v>
      </c>
      <c r="H47" s="9">
        <v>1</v>
      </c>
      <c r="I47" s="9">
        <v>152.04499999999999</v>
      </c>
      <c r="J47" s="9">
        <v>8</v>
      </c>
      <c r="K47" s="9">
        <v>2773.2705000000001</v>
      </c>
      <c r="L47" s="25" t="s">
        <v>315</v>
      </c>
      <c r="M47" s="25"/>
      <c r="N47" s="6"/>
    </row>
    <row r="48" spans="1:14" ht="13.5" customHeight="1">
      <c r="A48" s="15" t="s">
        <v>320</v>
      </c>
      <c r="B48" s="9">
        <v>137</v>
      </c>
      <c r="C48" s="9">
        <v>25974.8783</v>
      </c>
      <c r="D48" s="9">
        <v>106</v>
      </c>
      <c r="E48" s="9">
        <v>14616.6124</v>
      </c>
      <c r="F48" s="9">
        <v>33</v>
      </c>
      <c r="G48" s="9">
        <v>8136.1106</v>
      </c>
      <c r="H48" s="9">
        <v>8</v>
      </c>
      <c r="I48" s="9">
        <v>136.99250000000001</v>
      </c>
      <c r="J48" s="9">
        <v>22</v>
      </c>
      <c r="K48" s="9">
        <v>1574.3103000000001</v>
      </c>
      <c r="L48" s="25" t="s">
        <v>326</v>
      </c>
      <c r="M48" s="25"/>
      <c r="N48" s="6"/>
    </row>
    <row r="49" spans="1:14" ht="13.5" customHeight="1">
      <c r="A49" s="15" t="s">
        <v>321</v>
      </c>
      <c r="B49" s="9">
        <v>169</v>
      </c>
      <c r="C49" s="9">
        <v>108546.48299999999</v>
      </c>
      <c r="D49" s="9">
        <v>94</v>
      </c>
      <c r="E49" s="9">
        <v>17090.742200000001</v>
      </c>
      <c r="F49" s="9">
        <v>21</v>
      </c>
      <c r="G49" s="9">
        <v>3695.6086</v>
      </c>
      <c r="H49" s="9">
        <v>9</v>
      </c>
      <c r="I49" s="9">
        <v>5213.3198000000002</v>
      </c>
      <c r="J49" s="9">
        <v>38</v>
      </c>
      <c r="K49" s="9">
        <v>4766.6079</v>
      </c>
      <c r="L49" s="25" t="s">
        <v>327</v>
      </c>
      <c r="M49" s="25"/>
      <c r="N49" s="6"/>
    </row>
    <row r="50" spans="1:14" ht="13.5" customHeight="1">
      <c r="A50" s="15" t="s">
        <v>322</v>
      </c>
      <c r="B50" s="9">
        <v>98</v>
      </c>
      <c r="C50" s="9">
        <v>1576091.4772000001</v>
      </c>
      <c r="D50" s="9">
        <v>29</v>
      </c>
      <c r="E50" s="9">
        <v>746037.85600000003</v>
      </c>
      <c r="F50" s="9">
        <v>4</v>
      </c>
      <c r="G50" s="9">
        <v>735973.18729999999</v>
      </c>
      <c r="H50" s="9">
        <v>0</v>
      </c>
      <c r="I50" s="9">
        <v>228.0701</v>
      </c>
      <c r="J50" s="9">
        <v>15</v>
      </c>
      <c r="K50" s="9">
        <v>8016.4029</v>
      </c>
      <c r="L50" s="25" t="s">
        <v>328</v>
      </c>
      <c r="M50" s="25"/>
      <c r="N50" s="6"/>
    </row>
    <row r="51" spans="1:14" ht="13.5" customHeight="1">
      <c r="A51" s="15" t="s">
        <v>323</v>
      </c>
      <c r="B51" s="9">
        <v>61</v>
      </c>
      <c r="C51" s="9">
        <v>181907.96239999999</v>
      </c>
      <c r="D51" s="9">
        <v>31</v>
      </c>
      <c r="E51" s="9">
        <v>29837.1119</v>
      </c>
      <c r="F51" s="9">
        <v>3</v>
      </c>
      <c r="G51" s="9">
        <v>6762.7043000000003</v>
      </c>
      <c r="H51" s="9">
        <v>0</v>
      </c>
      <c r="I51" s="9">
        <v>0</v>
      </c>
      <c r="J51" s="9">
        <v>26</v>
      </c>
      <c r="K51" s="9">
        <v>22791.5461</v>
      </c>
      <c r="L51" s="25" t="s">
        <v>329</v>
      </c>
      <c r="M51" s="25"/>
      <c r="N51" s="6"/>
    </row>
    <row r="52" spans="1:14" ht="13.5" customHeight="1">
      <c r="A52" s="15" t="s">
        <v>324</v>
      </c>
      <c r="B52" s="9">
        <v>175</v>
      </c>
      <c r="C52" s="9">
        <v>219993.96470000001</v>
      </c>
      <c r="D52" s="9">
        <v>108</v>
      </c>
      <c r="E52" s="9">
        <v>19071.323100000001</v>
      </c>
      <c r="F52" s="9">
        <v>28</v>
      </c>
      <c r="G52" s="9">
        <v>2150.2091</v>
      </c>
      <c r="H52" s="9">
        <v>6</v>
      </c>
      <c r="I52" s="9">
        <v>589.06809999999996</v>
      </c>
      <c r="J52" s="9">
        <v>47</v>
      </c>
      <c r="K52" s="9">
        <v>13955.827799999999</v>
      </c>
      <c r="L52" s="25" t="s">
        <v>330</v>
      </c>
      <c r="M52" s="25"/>
      <c r="N52" s="6"/>
    </row>
    <row r="53" spans="1:14" ht="13.5" customHeight="1">
      <c r="A53" s="15" t="s">
        <v>325</v>
      </c>
      <c r="B53" s="9">
        <v>27</v>
      </c>
      <c r="C53" s="9">
        <v>3236.6244999999999</v>
      </c>
      <c r="D53" s="9">
        <v>20</v>
      </c>
      <c r="E53" s="9">
        <v>2355.4171999999999</v>
      </c>
      <c r="F53" s="9">
        <v>6</v>
      </c>
      <c r="G53" s="9">
        <v>844.27549999999997</v>
      </c>
      <c r="H53" s="9">
        <v>3</v>
      </c>
      <c r="I53" s="9">
        <v>374.03070000000002</v>
      </c>
      <c r="J53" s="9">
        <v>7</v>
      </c>
      <c r="K53" s="9">
        <v>693.60029999999995</v>
      </c>
      <c r="L53" s="25" t="s">
        <v>331</v>
      </c>
      <c r="M53" s="25"/>
      <c r="N53" s="6"/>
    </row>
    <row r="54" spans="1:14" ht="13.5" customHeight="1">
      <c r="A54" s="15" t="s">
        <v>334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 t="s">
        <v>340</v>
      </c>
      <c r="M54" s="25"/>
      <c r="N54" s="6"/>
    </row>
    <row r="55" spans="1:14" ht="13.5" customHeight="1">
      <c r="A55" s="15" t="s">
        <v>335</v>
      </c>
      <c r="B55" s="9">
        <v>11</v>
      </c>
      <c r="C55" s="9">
        <v>907.70870000000002</v>
      </c>
      <c r="D55" s="9">
        <v>4</v>
      </c>
      <c r="E55" s="9">
        <v>519.99390000000005</v>
      </c>
      <c r="F55" s="9">
        <v>0</v>
      </c>
      <c r="G55" s="9">
        <v>0</v>
      </c>
      <c r="H55" s="9">
        <v>0</v>
      </c>
      <c r="I55" s="9">
        <v>0</v>
      </c>
      <c r="J55" s="9">
        <v>2</v>
      </c>
      <c r="K55" s="9">
        <v>495.66669999999999</v>
      </c>
      <c r="L55" s="25" t="s">
        <v>341</v>
      </c>
      <c r="M55" s="25"/>
      <c r="N55" s="6"/>
    </row>
    <row r="56" spans="1:14" ht="13.5" customHeight="1">
      <c r="A56" s="15" t="s">
        <v>336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5" t="s">
        <v>342</v>
      </c>
      <c r="M56" s="25"/>
      <c r="N56" s="6"/>
    </row>
    <row r="57" spans="1:14" ht="13.5" customHeight="1">
      <c r="A57" s="15" t="s">
        <v>337</v>
      </c>
      <c r="B57" s="9">
        <v>19</v>
      </c>
      <c r="C57" s="9">
        <v>8054.0964999999997</v>
      </c>
      <c r="D57" s="9">
        <v>11</v>
      </c>
      <c r="E57" s="9">
        <v>1973.0942</v>
      </c>
      <c r="F57" s="9">
        <v>2</v>
      </c>
      <c r="G57" s="9">
        <v>8.5145999999999997</v>
      </c>
      <c r="H57" s="9">
        <v>1</v>
      </c>
      <c r="I57" s="9">
        <v>15.204499999999999</v>
      </c>
      <c r="J57" s="9">
        <v>2</v>
      </c>
      <c r="K57" s="9">
        <v>1499.9241</v>
      </c>
      <c r="L57" s="25" t="s">
        <v>343</v>
      </c>
      <c r="M57" s="25"/>
      <c r="N57" s="6"/>
    </row>
    <row r="58" spans="1:14" ht="13.5" customHeight="1">
      <c r="A58" s="15" t="s">
        <v>338</v>
      </c>
      <c r="B58" s="9">
        <v>21</v>
      </c>
      <c r="C58" s="9">
        <v>7725.6976000000004</v>
      </c>
      <c r="D58" s="9">
        <v>18</v>
      </c>
      <c r="E58" s="9">
        <v>1357.5766000000001</v>
      </c>
      <c r="F58" s="9">
        <v>4</v>
      </c>
      <c r="G58" s="9">
        <v>97.308800000000005</v>
      </c>
      <c r="H58" s="9">
        <v>1</v>
      </c>
      <c r="I58" s="9">
        <v>15.204499999999999</v>
      </c>
      <c r="J58" s="9">
        <v>7</v>
      </c>
      <c r="K58" s="9">
        <v>1168.8581999999999</v>
      </c>
      <c r="L58" s="25" t="s">
        <v>344</v>
      </c>
      <c r="M58" s="25"/>
      <c r="N58" s="6"/>
    </row>
    <row r="59" spans="1:14" ht="13.5" customHeight="1">
      <c r="A59" s="15" t="s">
        <v>339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 t="s">
        <v>345</v>
      </c>
      <c r="M59" s="25"/>
      <c r="N59" s="6"/>
    </row>
    <row r="62" spans="1:14" ht="11.25" customHeight="1">
      <c r="A62" s="3" t="s">
        <v>473</v>
      </c>
      <c r="B62" s="19" t="s">
        <v>477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ht="11.25" customHeight="1">
      <c r="A63" s="5" t="s">
        <v>475</v>
      </c>
      <c r="B63" s="19" t="s">
        <v>478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ht="11.25" customHeight="1">
      <c r="A64" s="3" t="s">
        <v>349</v>
      </c>
      <c r="K64" s="2" t="s">
        <v>4</v>
      </c>
    </row>
    <row r="65" spans="1:14" ht="22.5" customHeight="1">
      <c r="A65" s="6" t="s">
        <v>141</v>
      </c>
      <c r="B65" s="24" t="s">
        <v>143</v>
      </c>
      <c r="C65" s="24"/>
      <c r="D65" s="24"/>
      <c r="E65" s="24"/>
      <c r="F65" s="24"/>
      <c r="G65" s="24"/>
      <c r="H65" s="24"/>
      <c r="I65" s="24"/>
      <c r="J65" s="24"/>
      <c r="K65" s="24"/>
      <c r="L65" s="6"/>
    </row>
    <row r="66" spans="1:14" ht="22.5" customHeight="1">
      <c r="A66" s="11" t="s">
        <v>144</v>
      </c>
      <c r="B66" s="19" t="s">
        <v>145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4" ht="11.25" customHeight="1">
      <c r="B67" s="21" t="s">
        <v>147</v>
      </c>
      <c r="C67" s="21"/>
      <c r="D67" s="21"/>
      <c r="E67" s="21"/>
      <c r="F67" s="21"/>
      <c r="G67" s="21"/>
      <c r="H67" s="21"/>
      <c r="I67" s="21"/>
      <c r="J67" s="21"/>
      <c r="K67" s="21"/>
      <c r="L67" s="6"/>
    </row>
    <row r="68" spans="1:14" ht="11.25" customHeight="1">
      <c r="B68" s="22" t="s">
        <v>152</v>
      </c>
      <c r="C68" s="22"/>
      <c r="D68" s="22" t="s">
        <v>165</v>
      </c>
      <c r="E68" s="22"/>
      <c r="F68" s="22" t="s">
        <v>166</v>
      </c>
      <c r="G68" s="22"/>
      <c r="H68" s="22" t="s">
        <v>167</v>
      </c>
      <c r="I68" s="22"/>
      <c r="J68" s="22" t="s">
        <v>168</v>
      </c>
      <c r="K68" s="22"/>
      <c r="L68" s="6"/>
    </row>
    <row r="69" spans="1:14" ht="11.25" customHeight="1">
      <c r="B69" s="22" t="s">
        <v>157</v>
      </c>
      <c r="C69" s="22"/>
      <c r="D69" s="22" t="s">
        <v>171</v>
      </c>
      <c r="E69" s="22"/>
      <c r="F69" s="22" t="s">
        <v>172</v>
      </c>
      <c r="G69" s="22"/>
      <c r="H69" s="22" t="s">
        <v>173</v>
      </c>
      <c r="I69" s="22"/>
      <c r="J69" s="22" t="s">
        <v>174</v>
      </c>
      <c r="K69" s="22"/>
      <c r="L69" s="6"/>
    </row>
    <row r="70" spans="1:14" ht="11.25" customHeight="1">
      <c r="B70" s="23" t="s">
        <v>158</v>
      </c>
      <c r="C70" s="23"/>
      <c r="D70" s="23" t="s">
        <v>158</v>
      </c>
      <c r="E70" s="23"/>
      <c r="F70" s="23" t="s">
        <v>158</v>
      </c>
      <c r="G70" s="23"/>
      <c r="H70" s="23" t="s">
        <v>158</v>
      </c>
      <c r="I70" s="23"/>
      <c r="J70" s="23" t="s">
        <v>158</v>
      </c>
      <c r="K70" s="23"/>
      <c r="L70" s="6"/>
    </row>
    <row r="71" spans="1:14" ht="10.5" customHeight="1">
      <c r="A71" s="2" t="s">
        <v>236</v>
      </c>
      <c r="B71" s="2" t="s">
        <v>159</v>
      </c>
      <c r="C71" s="2" t="s">
        <v>160</v>
      </c>
      <c r="D71" s="2" t="s">
        <v>159</v>
      </c>
      <c r="E71" s="2" t="s">
        <v>160</v>
      </c>
      <c r="F71" s="2" t="s">
        <v>159</v>
      </c>
      <c r="G71" s="2" t="s">
        <v>160</v>
      </c>
      <c r="H71" s="2" t="s">
        <v>159</v>
      </c>
      <c r="I71" s="2" t="s">
        <v>160</v>
      </c>
      <c r="J71" s="2" t="s">
        <v>159</v>
      </c>
      <c r="K71" s="2" t="s">
        <v>160</v>
      </c>
      <c r="L71" s="20" t="s">
        <v>236</v>
      </c>
      <c r="M71" s="20"/>
      <c r="N71" s="6"/>
    </row>
    <row r="72" spans="1:14" ht="11.25" customHeight="1">
      <c r="A72" s="4" t="s">
        <v>351</v>
      </c>
      <c r="B72" s="4" t="s">
        <v>19</v>
      </c>
      <c r="C72" s="4" t="s">
        <v>20</v>
      </c>
      <c r="D72" s="4" t="s">
        <v>19</v>
      </c>
      <c r="E72" s="4" t="s">
        <v>20</v>
      </c>
      <c r="F72" s="4" t="s">
        <v>19</v>
      </c>
      <c r="G72" s="4" t="s">
        <v>20</v>
      </c>
      <c r="H72" s="4" t="s">
        <v>19</v>
      </c>
      <c r="I72" s="4" t="s">
        <v>20</v>
      </c>
      <c r="J72" s="4" t="s">
        <v>19</v>
      </c>
      <c r="K72" s="4" t="s">
        <v>20</v>
      </c>
      <c r="L72" s="19" t="s">
        <v>351</v>
      </c>
      <c r="M72" s="19"/>
      <c r="N72" s="6"/>
    </row>
    <row r="73" spans="1:14" ht="13.5" customHeight="1">
      <c r="A73" s="15" t="s">
        <v>142</v>
      </c>
      <c r="B73" s="9">
        <v>78</v>
      </c>
      <c r="C73" s="9">
        <v>28730.0242</v>
      </c>
      <c r="D73" s="9">
        <v>15</v>
      </c>
      <c r="E73" s="9">
        <v>256.95609999999999</v>
      </c>
      <c r="F73" s="9">
        <v>57</v>
      </c>
      <c r="G73" s="9">
        <v>4547.0547999999999</v>
      </c>
      <c r="H73" s="9">
        <v>5</v>
      </c>
      <c r="I73" s="9">
        <v>243.97059999999999</v>
      </c>
      <c r="J73" s="9">
        <v>10</v>
      </c>
      <c r="K73" s="9">
        <v>26769.3868</v>
      </c>
      <c r="L73" s="25" t="s">
        <v>12</v>
      </c>
      <c r="M73" s="25"/>
      <c r="N73" s="6"/>
    </row>
    <row r="74" spans="1:14" ht="13.5" customHeight="1">
      <c r="A74" s="15" t="s">
        <v>237</v>
      </c>
      <c r="B74" s="9">
        <v>1</v>
      </c>
      <c r="C74" s="9">
        <v>34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5" t="s">
        <v>241</v>
      </c>
      <c r="M74" s="25"/>
      <c r="N74" s="6"/>
    </row>
    <row r="75" spans="1:14" ht="13.5" customHeight="1">
      <c r="A75" s="15" t="s">
        <v>238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 t="s">
        <v>242</v>
      </c>
      <c r="M75" s="25"/>
      <c r="N75" s="6"/>
    </row>
    <row r="76" spans="1:14" ht="13.5" customHeight="1">
      <c r="A76" s="15" t="s">
        <v>239</v>
      </c>
      <c r="B76" s="9">
        <v>3</v>
      </c>
      <c r="C76" s="9">
        <v>8563.8881999999994</v>
      </c>
      <c r="D76" s="9">
        <v>0</v>
      </c>
      <c r="E76" s="9">
        <v>0</v>
      </c>
      <c r="F76" s="9">
        <v>3</v>
      </c>
      <c r="G76" s="9">
        <v>1367.7972</v>
      </c>
      <c r="H76" s="9">
        <v>0</v>
      </c>
      <c r="I76" s="9">
        <v>0</v>
      </c>
      <c r="J76" s="9">
        <v>0</v>
      </c>
      <c r="K76" s="9">
        <v>3062.7835</v>
      </c>
      <c r="L76" s="25" t="s">
        <v>243</v>
      </c>
      <c r="M76" s="25"/>
      <c r="N76" s="6"/>
    </row>
    <row r="77" spans="1:14" ht="13.5" customHeight="1">
      <c r="A77" s="15" t="s">
        <v>352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3062.7835</v>
      </c>
      <c r="L77" s="25" t="s">
        <v>246</v>
      </c>
      <c r="M77" s="25"/>
      <c r="N77" s="6"/>
    </row>
    <row r="78" spans="1:14" ht="13.5" customHeight="1">
      <c r="A78" s="15" t="s">
        <v>353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 t="s">
        <v>247</v>
      </c>
      <c r="M78" s="25"/>
      <c r="N78" s="6"/>
    </row>
    <row r="79" spans="1:14" ht="13.5" customHeight="1">
      <c r="A79" s="15" t="s">
        <v>354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 t="s">
        <v>256</v>
      </c>
      <c r="M79" s="25"/>
      <c r="N79" s="6"/>
    </row>
    <row r="80" spans="1:14" ht="13.5" customHeight="1">
      <c r="A80" s="15" t="s">
        <v>355</v>
      </c>
      <c r="B80" s="9">
        <v>0</v>
      </c>
      <c r="C80" s="9">
        <v>0</v>
      </c>
      <c r="D80" s="9">
        <v>0</v>
      </c>
      <c r="E80" s="9">
        <v>0</v>
      </c>
      <c r="F80" s="9">
        <v>1</v>
      </c>
      <c r="G80" s="9">
        <v>18.2454</v>
      </c>
      <c r="H80" s="9">
        <v>0</v>
      </c>
      <c r="I80" s="9">
        <v>0</v>
      </c>
      <c r="J80" s="9">
        <v>0</v>
      </c>
      <c r="K80" s="9">
        <v>0</v>
      </c>
      <c r="L80" s="25" t="s">
        <v>257</v>
      </c>
      <c r="M80" s="25"/>
      <c r="N80" s="6"/>
    </row>
    <row r="81" spans="1:14" ht="13.5" customHeight="1">
      <c r="A81" s="15" t="s">
        <v>356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 t="s">
        <v>258</v>
      </c>
      <c r="M81" s="25"/>
      <c r="N81" s="6"/>
    </row>
    <row r="82" spans="1:14" ht="13.5" customHeight="1">
      <c r="A82" s="15" t="s">
        <v>357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 t="s">
        <v>259</v>
      </c>
      <c r="M82" s="25"/>
      <c r="N82" s="6"/>
    </row>
    <row r="83" spans="1:14" ht="13.5" customHeight="1">
      <c r="A83" s="15" t="s">
        <v>358</v>
      </c>
      <c r="B83" s="9">
        <v>1</v>
      </c>
      <c r="C83" s="9">
        <v>8.5145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 t="s">
        <v>260</v>
      </c>
      <c r="M83" s="25"/>
      <c r="N83" s="6"/>
    </row>
    <row r="84" spans="1:14" ht="13.5" customHeight="1">
      <c r="A84" s="15" t="s">
        <v>359</v>
      </c>
      <c r="B84" s="9">
        <v>0</v>
      </c>
      <c r="C84" s="9">
        <v>0</v>
      </c>
      <c r="D84" s="9">
        <v>0</v>
      </c>
      <c r="E84" s="9">
        <v>0</v>
      </c>
      <c r="F84" s="9">
        <v>1</v>
      </c>
      <c r="G84" s="9">
        <v>15.204499999999999</v>
      </c>
      <c r="H84" s="9">
        <v>0</v>
      </c>
      <c r="I84" s="9">
        <v>0</v>
      </c>
      <c r="J84" s="9">
        <v>0</v>
      </c>
      <c r="K84" s="9">
        <v>0</v>
      </c>
      <c r="L84" s="25" t="s">
        <v>261</v>
      </c>
      <c r="M84" s="25"/>
      <c r="N84" s="6"/>
    </row>
    <row r="85" spans="1:14" ht="13.5" customHeight="1">
      <c r="A85" s="15" t="s">
        <v>360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 t="s">
        <v>270</v>
      </c>
      <c r="M85" s="25"/>
      <c r="N85" s="6"/>
    </row>
    <row r="86" spans="1:14" ht="13.5" customHeight="1">
      <c r="A86" s="15" t="s">
        <v>361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 t="s">
        <v>271</v>
      </c>
      <c r="M86" s="25"/>
      <c r="N86" s="6"/>
    </row>
    <row r="87" spans="1:14" ht="13.5" customHeight="1">
      <c r="A87" s="15" t="s">
        <v>362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5" t="s">
        <v>272</v>
      </c>
      <c r="M87" s="25"/>
      <c r="N87" s="6"/>
    </row>
    <row r="88" spans="1:14" ht="13.5" customHeight="1">
      <c r="A88" s="15" t="s">
        <v>363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5" t="s">
        <v>273</v>
      </c>
      <c r="M88" s="25"/>
      <c r="N88" s="6"/>
    </row>
    <row r="89" spans="1:14" ht="13.5" customHeight="1">
      <c r="A89" s="15" t="s">
        <v>364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5" t="s">
        <v>274</v>
      </c>
      <c r="M89" s="25"/>
      <c r="N89" s="6"/>
    </row>
    <row r="90" spans="1:14" ht="13.5" customHeight="1">
      <c r="A90" s="15" t="s">
        <v>365</v>
      </c>
      <c r="B90" s="9">
        <v>0</v>
      </c>
      <c r="C90" s="9">
        <v>2219.8571000000002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 t="s">
        <v>275</v>
      </c>
      <c r="M90" s="25"/>
      <c r="N90" s="6"/>
    </row>
    <row r="91" spans="1:14" ht="13.5" customHeight="1">
      <c r="A91" s="15" t="s">
        <v>366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 t="s">
        <v>284</v>
      </c>
      <c r="M91" s="25"/>
      <c r="N91" s="6"/>
    </row>
    <row r="92" spans="1:14" ht="13.5" customHeight="1">
      <c r="A92" s="15" t="s">
        <v>367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5" t="s">
        <v>285</v>
      </c>
      <c r="M92" s="25"/>
      <c r="N92" s="6"/>
    </row>
    <row r="93" spans="1:14" ht="13.5" customHeight="1">
      <c r="A93" s="15" t="s">
        <v>368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5" t="s">
        <v>286</v>
      </c>
      <c r="M93" s="25"/>
      <c r="N93" s="6"/>
    </row>
    <row r="94" spans="1:14" ht="13.5" customHeight="1">
      <c r="A94" s="15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1285.1759</v>
      </c>
      <c r="H94" s="9">
        <v>0</v>
      </c>
      <c r="I94" s="9">
        <v>0</v>
      </c>
      <c r="J94" s="9">
        <v>0</v>
      </c>
      <c r="K94" s="9">
        <v>0</v>
      </c>
      <c r="L94" s="25" t="s">
        <v>287</v>
      </c>
      <c r="M94" s="25"/>
      <c r="N94" s="6"/>
    </row>
    <row r="95" spans="1:14" ht="13.5" customHeight="1">
      <c r="A95" s="15" t="s">
        <v>370</v>
      </c>
      <c r="B95" s="9">
        <v>1</v>
      </c>
      <c r="C95" s="9">
        <v>4844.5510999999997</v>
      </c>
      <c r="D95" s="9">
        <v>0</v>
      </c>
      <c r="E95" s="9">
        <v>0</v>
      </c>
      <c r="F95" s="9">
        <v>0</v>
      </c>
      <c r="G95" s="9">
        <v>0.51700000000000002</v>
      </c>
      <c r="H95" s="9">
        <v>0</v>
      </c>
      <c r="I95" s="9">
        <v>0</v>
      </c>
      <c r="J95" s="9">
        <v>0</v>
      </c>
      <c r="K95" s="9">
        <v>0</v>
      </c>
      <c r="L95" s="25" t="s">
        <v>288</v>
      </c>
      <c r="M95" s="25"/>
      <c r="N95" s="6"/>
    </row>
    <row r="96" spans="1:14" ht="13.5" customHeight="1">
      <c r="A96" s="15" t="s">
        <v>371</v>
      </c>
      <c r="B96" s="9">
        <v>0</v>
      </c>
      <c r="C96" s="9">
        <v>1382.7094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5" t="s">
        <v>289</v>
      </c>
      <c r="M96" s="25"/>
      <c r="N96" s="6"/>
    </row>
    <row r="97" spans="1:14" ht="13.5" customHeight="1">
      <c r="A97" s="15" t="s">
        <v>372</v>
      </c>
      <c r="B97" s="9">
        <v>1</v>
      </c>
      <c r="C97" s="9">
        <v>31.929500000000001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5" t="s">
        <v>298</v>
      </c>
      <c r="M97" s="25"/>
      <c r="N97" s="6"/>
    </row>
    <row r="98" spans="1:14" ht="13.5" customHeight="1">
      <c r="A98" s="15" t="s">
        <v>373</v>
      </c>
      <c r="B98" s="9">
        <v>0</v>
      </c>
      <c r="C98" s="9">
        <v>15.508599999999999</v>
      </c>
      <c r="D98" s="9">
        <v>0</v>
      </c>
      <c r="E98" s="9">
        <v>0</v>
      </c>
      <c r="F98" s="9">
        <v>1</v>
      </c>
      <c r="G98" s="9">
        <v>48.654400000000003</v>
      </c>
      <c r="H98" s="9">
        <v>0</v>
      </c>
      <c r="I98" s="9">
        <v>0</v>
      </c>
      <c r="J98" s="9">
        <v>0</v>
      </c>
      <c r="K98" s="9">
        <v>0</v>
      </c>
      <c r="L98" s="25" t="s">
        <v>299</v>
      </c>
      <c r="M98" s="25"/>
      <c r="N98" s="6"/>
    </row>
    <row r="99" spans="1:14" ht="13.5" customHeight="1">
      <c r="A99" s="15" t="s">
        <v>374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5" t="s">
        <v>300</v>
      </c>
      <c r="M99" s="25"/>
      <c r="N99" s="6"/>
    </row>
    <row r="100" spans="1:14" ht="13.5" customHeight="1">
      <c r="A100" s="15" t="s">
        <v>375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 t="s">
        <v>301</v>
      </c>
      <c r="M100" s="25"/>
      <c r="N100" s="6"/>
    </row>
    <row r="101" spans="1:14" ht="13.5" customHeight="1">
      <c r="A101" s="15" t="s">
        <v>376</v>
      </c>
      <c r="B101" s="9">
        <v>0</v>
      </c>
      <c r="C101" s="9">
        <v>60.817999999999998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 t="s">
        <v>302</v>
      </c>
      <c r="M101" s="25"/>
      <c r="N101" s="6"/>
    </row>
    <row r="102" spans="1:14" ht="13.5" customHeight="1">
      <c r="A102" s="15" t="s">
        <v>377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5" t="s">
        <v>303</v>
      </c>
      <c r="M102" s="25"/>
      <c r="N102" s="6"/>
    </row>
    <row r="103" spans="1:14" ht="13.5" customHeight="1">
      <c r="A103" s="15" t="s">
        <v>378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 t="s">
        <v>317</v>
      </c>
      <c r="M103" s="25"/>
      <c r="N103" s="6"/>
    </row>
    <row r="104" spans="1:14" ht="13.5" customHeight="1">
      <c r="A104" s="15" t="s">
        <v>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 t="s">
        <v>311</v>
      </c>
      <c r="M104" s="25"/>
      <c r="N104" s="6"/>
    </row>
    <row r="105" spans="1:14" ht="13.5" customHeight="1">
      <c r="A105" s="15" t="s">
        <v>307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 t="s">
        <v>312</v>
      </c>
      <c r="M105" s="25"/>
      <c r="N105" s="6"/>
    </row>
    <row r="106" spans="1:14" ht="13.5" customHeight="1">
      <c r="A106" s="15" t="s">
        <v>308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1</v>
      </c>
      <c r="K106" s="9">
        <v>17</v>
      </c>
      <c r="L106" s="25" t="s">
        <v>313</v>
      </c>
      <c r="M106" s="25"/>
      <c r="N106" s="6"/>
    </row>
    <row r="107" spans="1:14" ht="13.5" customHeight="1">
      <c r="A107" s="15" t="s">
        <v>309</v>
      </c>
      <c r="B107" s="9">
        <v>24</v>
      </c>
      <c r="C107" s="9">
        <v>8913.0012000000006</v>
      </c>
      <c r="D107" s="9">
        <v>6</v>
      </c>
      <c r="E107" s="9">
        <v>98.221100000000007</v>
      </c>
      <c r="F107" s="9">
        <v>24</v>
      </c>
      <c r="G107" s="9">
        <v>1962.1998000000001</v>
      </c>
      <c r="H107" s="9">
        <v>2</v>
      </c>
      <c r="I107" s="9">
        <v>26.5166</v>
      </c>
      <c r="J107" s="9">
        <v>4</v>
      </c>
      <c r="K107" s="9">
        <v>23660.6842</v>
      </c>
      <c r="L107" s="25" t="s">
        <v>314</v>
      </c>
      <c r="M107" s="25"/>
      <c r="N107" s="6"/>
    </row>
    <row r="108" spans="1:14" ht="13.5" customHeight="1">
      <c r="A108" s="15" t="s">
        <v>310</v>
      </c>
      <c r="B108" s="9">
        <v>0</v>
      </c>
      <c r="C108" s="9">
        <v>629.46640000000002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 t="s">
        <v>315</v>
      </c>
      <c r="M108" s="25"/>
      <c r="N108" s="6"/>
    </row>
    <row r="109" spans="1:14" ht="13.5" customHeight="1">
      <c r="A109" s="15" t="s">
        <v>320</v>
      </c>
      <c r="B109" s="9">
        <v>15</v>
      </c>
      <c r="C109" s="9">
        <v>4065.2305000000001</v>
      </c>
      <c r="D109" s="9">
        <v>6</v>
      </c>
      <c r="E109" s="9">
        <v>116.16240000000001</v>
      </c>
      <c r="F109" s="9">
        <v>6</v>
      </c>
      <c r="G109" s="9">
        <v>84.689099999999996</v>
      </c>
      <c r="H109" s="9">
        <v>0</v>
      </c>
      <c r="I109" s="9">
        <v>0</v>
      </c>
      <c r="J109" s="9">
        <v>4</v>
      </c>
      <c r="K109" s="9">
        <v>28.736599999999999</v>
      </c>
      <c r="L109" s="25" t="s">
        <v>326</v>
      </c>
      <c r="M109" s="25"/>
      <c r="N109" s="6"/>
    </row>
    <row r="110" spans="1:14" ht="13.5" customHeight="1">
      <c r="A110" s="15" t="s">
        <v>321</v>
      </c>
      <c r="B110" s="9">
        <v>12</v>
      </c>
      <c r="C110" s="9">
        <v>2471.0064000000002</v>
      </c>
      <c r="D110" s="9">
        <v>2</v>
      </c>
      <c r="E110" s="9">
        <v>36.4908</v>
      </c>
      <c r="F110" s="9">
        <v>5</v>
      </c>
      <c r="G110" s="9">
        <v>290.40600000000001</v>
      </c>
      <c r="H110" s="9">
        <v>2</v>
      </c>
      <c r="I110" s="9">
        <v>182.45400000000001</v>
      </c>
      <c r="J110" s="9">
        <v>0</v>
      </c>
      <c r="K110" s="9">
        <v>0</v>
      </c>
      <c r="L110" s="25" t="s">
        <v>327</v>
      </c>
      <c r="M110" s="25"/>
      <c r="N110" s="6"/>
    </row>
    <row r="111" spans="1:14" ht="13.5" customHeight="1">
      <c r="A111" s="15" t="s">
        <v>322</v>
      </c>
      <c r="B111" s="9">
        <v>6</v>
      </c>
      <c r="C111" s="9">
        <v>1536.8418999999999</v>
      </c>
      <c r="D111" s="9">
        <v>1</v>
      </c>
      <c r="E111" s="9">
        <v>6.0818000000000003</v>
      </c>
      <c r="F111" s="9">
        <v>2</v>
      </c>
      <c r="G111" s="9">
        <v>64.409000000000006</v>
      </c>
      <c r="H111" s="9">
        <v>0</v>
      </c>
      <c r="I111" s="9">
        <v>0</v>
      </c>
      <c r="J111" s="9">
        <v>0</v>
      </c>
      <c r="K111" s="9">
        <v>0</v>
      </c>
      <c r="L111" s="25" t="s">
        <v>328</v>
      </c>
      <c r="M111" s="25"/>
      <c r="N111" s="6"/>
    </row>
    <row r="112" spans="1:14" ht="13.5" customHeight="1">
      <c r="A112" s="15" t="s">
        <v>323</v>
      </c>
      <c r="B112" s="9">
        <v>1</v>
      </c>
      <c r="C112" s="9">
        <v>222.04349999999999</v>
      </c>
      <c r="D112" s="9">
        <v>0</v>
      </c>
      <c r="E112" s="9">
        <v>0</v>
      </c>
      <c r="F112" s="9">
        <v>1</v>
      </c>
      <c r="G112" s="9">
        <v>60.817999999999998</v>
      </c>
      <c r="H112" s="9">
        <v>0</v>
      </c>
      <c r="I112" s="9">
        <v>0</v>
      </c>
      <c r="J112" s="9">
        <v>0</v>
      </c>
      <c r="K112" s="9">
        <v>0</v>
      </c>
      <c r="L112" s="25" t="s">
        <v>329</v>
      </c>
      <c r="M112" s="25"/>
      <c r="N112" s="6"/>
    </row>
    <row r="113" spans="1:14" ht="13.5" customHeight="1">
      <c r="A113" s="15" t="s">
        <v>324</v>
      </c>
      <c r="B113" s="9">
        <v>10</v>
      </c>
      <c r="C113" s="9">
        <v>1767.5522000000001</v>
      </c>
      <c r="D113" s="9">
        <v>0</v>
      </c>
      <c r="E113" s="9">
        <v>0</v>
      </c>
      <c r="F113" s="9">
        <v>11</v>
      </c>
      <c r="G113" s="9">
        <v>340.12470000000002</v>
      </c>
      <c r="H113" s="9">
        <v>1</v>
      </c>
      <c r="I113" s="9">
        <v>35</v>
      </c>
      <c r="J113" s="9">
        <v>0</v>
      </c>
      <c r="K113" s="9">
        <v>0</v>
      </c>
      <c r="L113" s="25" t="s">
        <v>330</v>
      </c>
      <c r="M113" s="25"/>
      <c r="N113" s="6"/>
    </row>
    <row r="114" spans="1:14" ht="13.5" customHeight="1">
      <c r="A114" s="15" t="s">
        <v>325</v>
      </c>
      <c r="B114" s="9">
        <v>1</v>
      </c>
      <c r="C114" s="9">
        <v>145.9632</v>
      </c>
      <c r="D114" s="9">
        <v>0</v>
      </c>
      <c r="E114" s="9">
        <v>0</v>
      </c>
      <c r="F114" s="9">
        <v>3</v>
      </c>
      <c r="G114" s="9">
        <v>297.54750000000001</v>
      </c>
      <c r="H114" s="9">
        <v>0</v>
      </c>
      <c r="I114" s="9">
        <v>0</v>
      </c>
      <c r="J114" s="9">
        <v>0</v>
      </c>
      <c r="K114" s="9">
        <v>0</v>
      </c>
      <c r="L114" s="25" t="s">
        <v>331</v>
      </c>
      <c r="M114" s="25"/>
      <c r="N114" s="6"/>
    </row>
    <row r="115" spans="1:14" ht="13.5" customHeight="1">
      <c r="A115" s="15" t="s">
        <v>334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 t="s">
        <v>340</v>
      </c>
      <c r="M115" s="25"/>
      <c r="N115" s="6"/>
    </row>
    <row r="116" spans="1:14" ht="13.5" customHeight="1">
      <c r="A116" s="15" t="s">
        <v>335</v>
      </c>
      <c r="B116" s="9">
        <v>1</v>
      </c>
      <c r="C116" s="9">
        <v>9.1227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 t="s">
        <v>341</v>
      </c>
      <c r="M116" s="25"/>
      <c r="N116" s="6"/>
    </row>
    <row r="117" spans="1:14" ht="13.5" customHeight="1">
      <c r="A117" s="15" t="s">
        <v>336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 t="s">
        <v>342</v>
      </c>
      <c r="M117" s="25"/>
      <c r="N117" s="6"/>
    </row>
    <row r="118" spans="1:14" ht="13.5" customHeight="1">
      <c r="A118" s="15" t="s">
        <v>337</v>
      </c>
      <c r="B118" s="9">
        <v>4</v>
      </c>
      <c r="C118" s="9">
        <v>371.90800000000002</v>
      </c>
      <c r="D118" s="9">
        <v>0</v>
      </c>
      <c r="E118" s="9">
        <v>0</v>
      </c>
      <c r="F118" s="9">
        <v>1</v>
      </c>
      <c r="G118" s="9">
        <v>71.461200000000005</v>
      </c>
      <c r="H118" s="9">
        <v>0</v>
      </c>
      <c r="I118" s="9">
        <v>0</v>
      </c>
      <c r="J118" s="9">
        <v>0</v>
      </c>
      <c r="K118" s="9">
        <v>0</v>
      </c>
      <c r="L118" s="25" t="s">
        <v>343</v>
      </c>
      <c r="M118" s="25"/>
      <c r="N118" s="6"/>
    </row>
    <row r="119" spans="1:14" ht="13.5" customHeight="1">
      <c r="A119" s="15" t="s">
        <v>338</v>
      </c>
      <c r="B119" s="9">
        <v>0</v>
      </c>
      <c r="C119" s="9">
        <v>0</v>
      </c>
      <c r="D119" s="9">
        <v>0</v>
      </c>
      <c r="E119" s="9">
        <v>0</v>
      </c>
      <c r="F119" s="9">
        <v>1</v>
      </c>
      <c r="G119" s="9">
        <v>7.6022999999999996</v>
      </c>
      <c r="H119" s="9">
        <v>0</v>
      </c>
      <c r="I119" s="9">
        <v>0</v>
      </c>
      <c r="J119" s="9">
        <v>1</v>
      </c>
      <c r="K119" s="9">
        <v>0.1825</v>
      </c>
      <c r="L119" s="25" t="s">
        <v>344</v>
      </c>
      <c r="M119" s="25"/>
      <c r="N119" s="6"/>
    </row>
    <row r="120" spans="1:14" ht="13.5" customHeight="1">
      <c r="A120" s="15" t="s">
        <v>339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 t="s">
        <v>345</v>
      </c>
      <c r="M120" s="25"/>
      <c r="N120" s="6"/>
    </row>
    <row r="123" spans="1:14" ht="11.25" customHeight="1">
      <c r="A123" s="3" t="s">
        <v>473</v>
      </c>
      <c r="B123" s="19" t="s">
        <v>479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4" ht="11.25" customHeight="1">
      <c r="A124" s="5" t="s">
        <v>475</v>
      </c>
      <c r="B124" s="19" t="s">
        <v>480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4" ht="11.25" customHeight="1">
      <c r="A125" s="3" t="s">
        <v>349</v>
      </c>
      <c r="K125" s="2" t="s">
        <v>4</v>
      </c>
    </row>
    <row r="126" spans="1:14" ht="22.5" customHeight="1">
      <c r="A126" s="6" t="s">
        <v>141</v>
      </c>
      <c r="B126" s="24" t="s">
        <v>143</v>
      </c>
      <c r="C126" s="24"/>
      <c r="D126" s="24"/>
      <c r="E126" s="24"/>
      <c r="F126" s="24"/>
      <c r="G126" s="24"/>
      <c r="H126" s="24" t="s">
        <v>179</v>
      </c>
      <c r="I126" s="24"/>
      <c r="J126" s="24"/>
      <c r="K126" s="24"/>
      <c r="L126" s="6"/>
    </row>
    <row r="127" spans="1:14" ht="22.5" customHeight="1">
      <c r="A127" s="11" t="s">
        <v>144</v>
      </c>
      <c r="B127" s="19" t="s">
        <v>145</v>
      </c>
      <c r="C127" s="19"/>
      <c r="D127" s="19"/>
      <c r="E127" s="19"/>
      <c r="F127" s="19"/>
      <c r="G127" s="19"/>
      <c r="H127" s="19" t="s">
        <v>181</v>
      </c>
      <c r="I127" s="19"/>
      <c r="J127" s="19"/>
      <c r="K127" s="19"/>
    </row>
    <row r="128" spans="1:14" ht="11.25" customHeight="1">
      <c r="B128" s="21" t="s">
        <v>183</v>
      </c>
      <c r="C128" s="21"/>
      <c r="D128" s="21"/>
      <c r="E128" s="21"/>
      <c r="F128" s="21"/>
      <c r="G128" s="21"/>
      <c r="H128" s="21" t="s">
        <v>184</v>
      </c>
      <c r="I128" s="21"/>
      <c r="J128" s="21"/>
      <c r="K128" s="21"/>
      <c r="L128" s="6"/>
    </row>
    <row r="129" spans="1:14" ht="11.25" customHeight="1">
      <c r="B129" s="22" t="s">
        <v>169</v>
      </c>
      <c r="C129" s="22"/>
      <c r="D129" s="22" t="s">
        <v>170</v>
      </c>
      <c r="E129" s="22"/>
      <c r="F129" s="22" t="s">
        <v>185</v>
      </c>
      <c r="G129" s="22"/>
      <c r="H129" s="22" t="s">
        <v>148</v>
      </c>
      <c r="I129" s="22"/>
      <c r="J129" s="22" t="s">
        <v>186</v>
      </c>
      <c r="K129" s="22"/>
      <c r="L129" s="6"/>
    </row>
    <row r="130" spans="1:14" ht="11.25" customHeight="1">
      <c r="B130" s="22" t="s">
        <v>175</v>
      </c>
      <c r="C130" s="22"/>
      <c r="D130" s="22" t="s">
        <v>176</v>
      </c>
      <c r="E130" s="22"/>
      <c r="F130" s="22" t="s">
        <v>189</v>
      </c>
      <c r="G130" s="22"/>
      <c r="H130" s="22" t="s">
        <v>153</v>
      </c>
      <c r="I130" s="22"/>
      <c r="J130" s="22" t="s">
        <v>190</v>
      </c>
      <c r="K130" s="22"/>
      <c r="L130" s="6"/>
    </row>
    <row r="131" spans="1:14" ht="11.25" customHeight="1">
      <c r="B131" s="23" t="s">
        <v>158</v>
      </c>
      <c r="C131" s="23"/>
      <c r="D131" s="23" t="s">
        <v>158</v>
      </c>
      <c r="E131" s="23"/>
      <c r="F131" s="23" t="s">
        <v>158</v>
      </c>
      <c r="G131" s="23"/>
      <c r="H131" s="23" t="s">
        <v>158</v>
      </c>
      <c r="I131" s="23"/>
      <c r="J131" s="23" t="s">
        <v>158</v>
      </c>
      <c r="K131" s="23"/>
      <c r="L131" s="6"/>
    </row>
    <row r="132" spans="1:14" ht="10.5" customHeight="1">
      <c r="A132" s="2" t="s">
        <v>236</v>
      </c>
      <c r="B132" s="2" t="s">
        <v>159</v>
      </c>
      <c r="C132" s="2" t="s">
        <v>160</v>
      </c>
      <c r="D132" s="2" t="s">
        <v>159</v>
      </c>
      <c r="E132" s="2" t="s">
        <v>160</v>
      </c>
      <c r="F132" s="2" t="s">
        <v>159</v>
      </c>
      <c r="G132" s="2" t="s">
        <v>160</v>
      </c>
      <c r="H132" s="2" t="s">
        <v>159</v>
      </c>
      <c r="I132" s="2" t="s">
        <v>160</v>
      </c>
      <c r="J132" s="2" t="s">
        <v>159</v>
      </c>
      <c r="K132" s="2" t="s">
        <v>160</v>
      </c>
      <c r="L132" s="20" t="s">
        <v>236</v>
      </c>
      <c r="M132" s="20"/>
      <c r="N132" s="6"/>
    </row>
    <row r="133" spans="1:14" ht="11.25" customHeight="1">
      <c r="A133" s="4" t="s">
        <v>351</v>
      </c>
      <c r="B133" s="4" t="s">
        <v>19</v>
      </c>
      <c r="C133" s="4" t="s">
        <v>20</v>
      </c>
      <c r="D133" s="4" t="s">
        <v>19</v>
      </c>
      <c r="E133" s="4" t="s">
        <v>20</v>
      </c>
      <c r="F133" s="4" t="s">
        <v>19</v>
      </c>
      <c r="G133" s="4" t="s">
        <v>20</v>
      </c>
      <c r="H133" s="4" t="s">
        <v>19</v>
      </c>
      <c r="I133" s="4" t="s">
        <v>20</v>
      </c>
      <c r="J133" s="4" t="s">
        <v>19</v>
      </c>
      <c r="K133" s="4" t="s">
        <v>20</v>
      </c>
      <c r="L133" s="19" t="s">
        <v>351</v>
      </c>
      <c r="M133" s="19"/>
      <c r="N133" s="6"/>
    </row>
    <row r="134" spans="1:14" ht="13.5" customHeight="1">
      <c r="A134" s="15" t="s">
        <v>142</v>
      </c>
      <c r="B134" s="9">
        <v>13</v>
      </c>
      <c r="C134" s="9">
        <v>577.60379999999998</v>
      </c>
      <c r="D134" s="9">
        <v>28</v>
      </c>
      <c r="E134" s="9">
        <v>1039.3796</v>
      </c>
      <c r="F134" s="9">
        <v>32</v>
      </c>
      <c r="G134" s="9">
        <v>2678.9944999999998</v>
      </c>
      <c r="H134" s="9">
        <v>120</v>
      </c>
      <c r="I134" s="9">
        <v>129731.0998</v>
      </c>
      <c r="J134" s="9">
        <v>21</v>
      </c>
      <c r="K134" s="9">
        <v>3338.8096999999998</v>
      </c>
      <c r="L134" s="25" t="s">
        <v>12</v>
      </c>
      <c r="M134" s="25"/>
      <c r="N134" s="6"/>
    </row>
    <row r="135" spans="1:14" ht="13.5" customHeight="1">
      <c r="A135" s="15" t="s">
        <v>237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5" t="s">
        <v>241</v>
      </c>
      <c r="M135" s="25"/>
      <c r="N135" s="6"/>
    </row>
    <row r="136" spans="1:14" ht="13.5" customHeight="1">
      <c r="A136" s="15" t="s">
        <v>238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5" t="s">
        <v>242</v>
      </c>
      <c r="M136" s="25"/>
      <c r="N136" s="6"/>
    </row>
    <row r="137" spans="1:14" ht="13.5" customHeight="1">
      <c r="A137" s="15" t="s">
        <v>239</v>
      </c>
      <c r="B137" s="9">
        <v>1</v>
      </c>
      <c r="C137" s="9">
        <v>120.86060000000001</v>
      </c>
      <c r="D137" s="9">
        <v>0</v>
      </c>
      <c r="E137" s="9">
        <v>0</v>
      </c>
      <c r="F137" s="9">
        <v>1</v>
      </c>
      <c r="G137" s="9">
        <v>1252.5081</v>
      </c>
      <c r="H137" s="9">
        <v>13</v>
      </c>
      <c r="I137" s="9">
        <v>91587.188099999999</v>
      </c>
      <c r="J137" s="9">
        <v>1</v>
      </c>
      <c r="K137" s="9">
        <v>63.858899999999998</v>
      </c>
      <c r="L137" s="25" t="s">
        <v>243</v>
      </c>
      <c r="M137" s="25"/>
      <c r="N137" s="6"/>
    </row>
    <row r="138" spans="1:14" ht="13.5" customHeight="1">
      <c r="A138" s="15" t="s">
        <v>352</v>
      </c>
      <c r="B138" s="9">
        <v>0</v>
      </c>
      <c r="C138" s="9">
        <v>105.6561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5" t="s">
        <v>246</v>
      </c>
      <c r="M138" s="25"/>
      <c r="N138" s="6"/>
    </row>
    <row r="139" spans="1:14" ht="13.5" customHeight="1">
      <c r="A139" s="15" t="s">
        <v>353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6.0818000000000003</v>
      </c>
      <c r="J139" s="9">
        <v>0</v>
      </c>
      <c r="K139" s="9">
        <v>0</v>
      </c>
      <c r="L139" s="25" t="s">
        <v>247</v>
      </c>
      <c r="M139" s="25"/>
      <c r="N139" s="6"/>
    </row>
    <row r="140" spans="1:14" ht="13.5" customHeight="1">
      <c r="A140" s="15" t="s">
        <v>354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5" t="s">
        <v>256</v>
      </c>
      <c r="M140" s="25"/>
      <c r="N140" s="6"/>
    </row>
    <row r="141" spans="1:14" ht="13.5" customHeight="1">
      <c r="A141" s="15" t="s">
        <v>355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45.613500000000002</v>
      </c>
      <c r="J141" s="9">
        <v>0</v>
      </c>
      <c r="K141" s="9">
        <v>0</v>
      </c>
      <c r="L141" s="25" t="s">
        <v>257</v>
      </c>
      <c r="M141" s="25"/>
      <c r="N141" s="6"/>
    </row>
    <row r="142" spans="1:14" ht="13.5" customHeight="1">
      <c r="A142" s="15" t="s">
        <v>356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5" t="s">
        <v>258</v>
      </c>
      <c r="M142" s="25"/>
      <c r="N142" s="6"/>
    </row>
    <row r="143" spans="1:14" ht="13.5" customHeight="1">
      <c r="A143" s="15" t="s">
        <v>357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6.3859000000000004</v>
      </c>
      <c r="J143" s="9">
        <v>0</v>
      </c>
      <c r="K143" s="9">
        <v>0</v>
      </c>
      <c r="L143" s="25" t="s">
        <v>259</v>
      </c>
      <c r="M143" s="25"/>
      <c r="N143" s="6"/>
    </row>
    <row r="144" spans="1:14" ht="13.5" customHeight="1">
      <c r="A144" s="15" t="s">
        <v>358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5" t="s">
        <v>260</v>
      </c>
      <c r="M144" s="25"/>
      <c r="N144" s="6"/>
    </row>
    <row r="145" spans="1:14" ht="13.5" customHeight="1">
      <c r="A145" s="15" t="s">
        <v>359</v>
      </c>
      <c r="B145" s="9">
        <v>1</v>
      </c>
      <c r="C145" s="9">
        <v>15.204499999999999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5" t="s">
        <v>261</v>
      </c>
      <c r="M145" s="25"/>
      <c r="N145" s="6"/>
    </row>
    <row r="146" spans="1:14" ht="13.5" customHeight="1">
      <c r="A146" s="15" t="s">
        <v>360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5" t="s">
        <v>270</v>
      </c>
      <c r="M146" s="25"/>
      <c r="N146" s="6"/>
    </row>
    <row r="147" spans="1:14" ht="13.5" customHeight="1">
      <c r="A147" s="15" t="s">
        <v>361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25" t="s">
        <v>271</v>
      </c>
      <c r="M147" s="25"/>
      <c r="N147" s="6"/>
    </row>
    <row r="148" spans="1:14" ht="13.5" customHeight="1">
      <c r="A148" s="15" t="s">
        <v>362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353.67590000000001</v>
      </c>
      <c r="J148" s="9">
        <v>0</v>
      </c>
      <c r="K148" s="9">
        <v>0</v>
      </c>
      <c r="L148" s="25" t="s">
        <v>272</v>
      </c>
      <c r="M148" s="25"/>
      <c r="N148" s="6"/>
    </row>
    <row r="149" spans="1:14" ht="13.5" customHeight="1">
      <c r="A149" s="15" t="s">
        <v>363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1</v>
      </c>
      <c r="I149" s="9">
        <v>18.2454</v>
      </c>
      <c r="J149" s="9">
        <v>0</v>
      </c>
      <c r="K149" s="9">
        <v>0</v>
      </c>
      <c r="L149" s="25" t="s">
        <v>273</v>
      </c>
      <c r="M149" s="25"/>
      <c r="N149" s="6"/>
    </row>
    <row r="150" spans="1:14" ht="13.5" customHeight="1">
      <c r="A150" s="15" t="s">
        <v>364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5444.2262000000001</v>
      </c>
      <c r="J150" s="9">
        <v>0</v>
      </c>
      <c r="K150" s="9">
        <v>0</v>
      </c>
      <c r="L150" s="25" t="s">
        <v>274</v>
      </c>
      <c r="M150" s="25"/>
      <c r="N150" s="6"/>
    </row>
    <row r="151" spans="1:14" ht="13.5" customHeight="1">
      <c r="A151" s="15" t="s">
        <v>365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5" t="s">
        <v>275</v>
      </c>
      <c r="M151" s="25"/>
      <c r="N151" s="6"/>
    </row>
    <row r="152" spans="1:14" ht="13.5" customHeight="1">
      <c r="A152" s="15" t="s">
        <v>366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63.110799999999998</v>
      </c>
      <c r="J152" s="9">
        <v>0</v>
      </c>
      <c r="K152" s="9">
        <v>0</v>
      </c>
      <c r="L152" s="25" t="s">
        <v>284</v>
      </c>
      <c r="M152" s="25"/>
      <c r="N152" s="6"/>
    </row>
    <row r="153" spans="1:14" ht="13.5" customHeight="1">
      <c r="A153" s="15" t="s">
        <v>367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1</v>
      </c>
      <c r="I153" s="9">
        <v>11783.4879</v>
      </c>
      <c r="J153" s="9">
        <v>0</v>
      </c>
      <c r="K153" s="9">
        <v>0</v>
      </c>
      <c r="L153" s="25" t="s">
        <v>285</v>
      </c>
      <c r="M153" s="25"/>
      <c r="N153" s="6"/>
    </row>
    <row r="154" spans="1:14" ht="13.5" customHeight="1">
      <c r="A154" s="15" t="s">
        <v>368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5" t="s">
        <v>286</v>
      </c>
      <c r="M154" s="25"/>
      <c r="N154" s="6"/>
    </row>
    <row r="155" spans="1:14" ht="13.5" customHeight="1">
      <c r="A155" s="15" t="s">
        <v>369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25" t="s">
        <v>287</v>
      </c>
      <c r="M155" s="25"/>
      <c r="N155" s="6"/>
    </row>
    <row r="156" spans="1:14" ht="13.5" customHeight="1">
      <c r="A156" s="15" t="s">
        <v>370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73144.885699999999</v>
      </c>
      <c r="J156" s="9">
        <v>0</v>
      </c>
      <c r="K156" s="9">
        <v>0</v>
      </c>
      <c r="L156" s="25" t="s">
        <v>288</v>
      </c>
      <c r="M156" s="25"/>
      <c r="N156" s="6"/>
    </row>
    <row r="157" spans="1:14" ht="13.5" customHeight="1">
      <c r="A157" s="15" t="s">
        <v>371</v>
      </c>
      <c r="B157" s="9">
        <v>0</v>
      </c>
      <c r="C157" s="9">
        <v>0</v>
      </c>
      <c r="D157" s="9">
        <v>0</v>
      </c>
      <c r="E157" s="9">
        <v>0</v>
      </c>
      <c r="F157" s="9">
        <v>1</v>
      </c>
      <c r="G157" s="9">
        <v>1252.5081</v>
      </c>
      <c r="H157" s="9">
        <v>2</v>
      </c>
      <c r="I157" s="9">
        <v>453.80369999999999</v>
      </c>
      <c r="J157" s="9">
        <v>1</v>
      </c>
      <c r="K157" s="9">
        <v>9.1227</v>
      </c>
      <c r="L157" s="25" t="s">
        <v>289</v>
      </c>
      <c r="M157" s="25"/>
      <c r="N157" s="6"/>
    </row>
    <row r="158" spans="1:14" ht="13.5" customHeight="1">
      <c r="A158" s="15" t="s">
        <v>372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1</v>
      </c>
      <c r="I158" s="9">
        <v>9.1227</v>
      </c>
      <c r="J158" s="9">
        <v>0</v>
      </c>
      <c r="K158" s="9">
        <v>0</v>
      </c>
      <c r="L158" s="25" t="s">
        <v>298</v>
      </c>
      <c r="M158" s="25"/>
      <c r="N158" s="6"/>
    </row>
    <row r="159" spans="1:14" ht="13.5" customHeight="1">
      <c r="A159" s="15" t="s">
        <v>373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54.736199999999997</v>
      </c>
      <c r="J159" s="9">
        <v>0</v>
      </c>
      <c r="K159" s="9">
        <v>54.736199999999997</v>
      </c>
      <c r="L159" s="25" t="s">
        <v>299</v>
      </c>
      <c r="M159" s="25"/>
      <c r="N159" s="6"/>
    </row>
    <row r="160" spans="1:14" ht="13.5" customHeight="1">
      <c r="A160" s="15" t="s">
        <v>374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5" t="s">
        <v>300</v>
      </c>
      <c r="M160" s="25"/>
      <c r="N160" s="6"/>
    </row>
    <row r="161" spans="1:14" ht="13.5" customHeight="1">
      <c r="A161" s="15" t="s">
        <v>375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5" t="s">
        <v>301</v>
      </c>
      <c r="M161" s="25"/>
      <c r="N161" s="6"/>
    </row>
    <row r="162" spans="1:14" ht="13.5" customHeight="1">
      <c r="A162" s="15" t="s">
        <v>376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5" t="s">
        <v>302</v>
      </c>
      <c r="M162" s="25"/>
      <c r="N162" s="6"/>
    </row>
    <row r="163" spans="1:14" ht="13.5" customHeight="1">
      <c r="A163" s="15" t="s">
        <v>377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1</v>
      </c>
      <c r="I163" s="9">
        <v>112.58540000000001</v>
      </c>
      <c r="J163" s="9">
        <v>0</v>
      </c>
      <c r="K163" s="9">
        <v>0</v>
      </c>
      <c r="L163" s="25" t="s">
        <v>303</v>
      </c>
      <c r="M163" s="25"/>
      <c r="N163" s="6"/>
    </row>
    <row r="164" spans="1:14" ht="13.5" customHeight="1">
      <c r="A164" s="15" t="s">
        <v>378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1</v>
      </c>
      <c r="I164" s="9">
        <v>91.227000000000004</v>
      </c>
      <c r="J164" s="9">
        <v>0</v>
      </c>
      <c r="K164" s="9">
        <v>0</v>
      </c>
      <c r="L164" s="25" t="s">
        <v>317</v>
      </c>
      <c r="M164" s="25"/>
      <c r="N164" s="6"/>
    </row>
    <row r="165" spans="1:14" ht="13.5" customHeight="1">
      <c r="A165" s="15" t="s">
        <v>306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5" t="s">
        <v>311</v>
      </c>
      <c r="M165" s="25"/>
      <c r="N165" s="6"/>
    </row>
    <row r="166" spans="1:14" ht="13.5" customHeight="1">
      <c r="A166" s="15" t="s">
        <v>307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5" t="s">
        <v>312</v>
      </c>
      <c r="M166" s="25"/>
      <c r="N166" s="6"/>
    </row>
    <row r="167" spans="1:14" ht="13.5" customHeight="1">
      <c r="A167" s="15" t="s">
        <v>308</v>
      </c>
      <c r="B167" s="9">
        <v>1</v>
      </c>
      <c r="C167" s="9">
        <v>0.60819999999999996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25" t="s">
        <v>313</v>
      </c>
      <c r="M167" s="25"/>
      <c r="N167" s="6"/>
    </row>
    <row r="168" spans="1:14" ht="13.5" customHeight="1">
      <c r="A168" s="15" t="s">
        <v>309</v>
      </c>
      <c r="B168" s="9">
        <v>3</v>
      </c>
      <c r="C168" s="9">
        <v>109.47239999999999</v>
      </c>
      <c r="D168" s="9">
        <v>16</v>
      </c>
      <c r="E168" s="9">
        <v>452.48590000000002</v>
      </c>
      <c r="F168" s="9">
        <v>21</v>
      </c>
      <c r="G168" s="9">
        <v>777.8623</v>
      </c>
      <c r="H168" s="9">
        <v>32</v>
      </c>
      <c r="I168" s="9">
        <v>6771.7201999999997</v>
      </c>
      <c r="J168" s="9">
        <v>4</v>
      </c>
      <c r="K168" s="9">
        <v>58.081200000000003</v>
      </c>
      <c r="L168" s="25" t="s">
        <v>314</v>
      </c>
      <c r="M168" s="25"/>
      <c r="N168" s="6"/>
    </row>
    <row r="169" spans="1:14" ht="13.5" customHeight="1">
      <c r="A169" s="15" t="s">
        <v>310</v>
      </c>
      <c r="B169" s="9">
        <v>1</v>
      </c>
      <c r="C169" s="9">
        <v>136.84049999999999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  <c r="I169" s="9">
        <v>228.0675</v>
      </c>
      <c r="J169" s="9">
        <v>0</v>
      </c>
      <c r="K169" s="9">
        <v>0</v>
      </c>
      <c r="L169" s="25" t="s">
        <v>315</v>
      </c>
      <c r="M169" s="25"/>
      <c r="N169" s="6"/>
    </row>
    <row r="170" spans="1:14" ht="13.5" customHeight="1">
      <c r="A170" s="15" t="s">
        <v>320</v>
      </c>
      <c r="B170" s="9">
        <v>3</v>
      </c>
      <c r="C170" s="9">
        <v>57.777099999999997</v>
      </c>
      <c r="D170" s="9">
        <v>7</v>
      </c>
      <c r="E170" s="9">
        <v>209.82210000000001</v>
      </c>
      <c r="F170" s="9">
        <v>2</v>
      </c>
      <c r="G170" s="9">
        <v>206.78120000000001</v>
      </c>
      <c r="H170" s="9">
        <v>6</v>
      </c>
      <c r="I170" s="9">
        <v>158.87710000000001</v>
      </c>
      <c r="J170" s="9">
        <v>1</v>
      </c>
      <c r="K170" s="9">
        <v>15.204499999999999</v>
      </c>
      <c r="L170" s="25" t="s">
        <v>326</v>
      </c>
      <c r="M170" s="25"/>
      <c r="N170" s="6"/>
    </row>
    <row r="171" spans="1:14" ht="13.5" customHeight="1">
      <c r="A171" s="15" t="s">
        <v>321</v>
      </c>
      <c r="B171" s="9">
        <v>1</v>
      </c>
      <c r="C171" s="9">
        <v>91.227000000000004</v>
      </c>
      <c r="D171" s="9">
        <v>3</v>
      </c>
      <c r="E171" s="9">
        <v>337.53989999999999</v>
      </c>
      <c r="F171" s="9">
        <v>1</v>
      </c>
      <c r="G171" s="9">
        <v>6.0818000000000003</v>
      </c>
      <c r="H171" s="9">
        <v>23</v>
      </c>
      <c r="I171" s="9">
        <v>11218.1129</v>
      </c>
      <c r="J171" s="9">
        <v>5</v>
      </c>
      <c r="K171" s="9">
        <v>132.18799999999999</v>
      </c>
      <c r="L171" s="25" t="s">
        <v>327</v>
      </c>
      <c r="M171" s="25"/>
      <c r="N171" s="6"/>
    </row>
    <row r="172" spans="1:14" ht="13.5" customHeight="1">
      <c r="A172" s="15" t="s">
        <v>322</v>
      </c>
      <c r="B172" s="9">
        <v>0</v>
      </c>
      <c r="C172" s="9">
        <v>0</v>
      </c>
      <c r="D172" s="9">
        <v>0</v>
      </c>
      <c r="E172" s="9">
        <v>0</v>
      </c>
      <c r="F172" s="9">
        <v>1</v>
      </c>
      <c r="G172" s="9">
        <v>212.863</v>
      </c>
      <c r="H172" s="9">
        <v>9</v>
      </c>
      <c r="I172" s="9">
        <v>2673.0772000000002</v>
      </c>
      <c r="J172" s="9">
        <v>1</v>
      </c>
      <c r="K172" s="9">
        <v>547.36199999999997</v>
      </c>
      <c r="L172" s="25" t="s">
        <v>328</v>
      </c>
      <c r="M172" s="25"/>
      <c r="N172" s="6"/>
    </row>
    <row r="173" spans="1:14" ht="13.5" customHeight="1">
      <c r="A173" s="15" t="s">
        <v>323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5</v>
      </c>
      <c r="I173" s="9">
        <v>1040.3615</v>
      </c>
      <c r="J173" s="9">
        <v>1</v>
      </c>
      <c r="K173" s="9">
        <v>456.13499999999999</v>
      </c>
      <c r="L173" s="25" t="s">
        <v>329</v>
      </c>
      <c r="M173" s="25"/>
      <c r="N173" s="6"/>
    </row>
    <row r="174" spans="1:14" ht="13.5" customHeight="1">
      <c r="A174" s="15" t="s">
        <v>324</v>
      </c>
      <c r="B174" s="9">
        <v>0</v>
      </c>
      <c r="C174" s="9">
        <v>0</v>
      </c>
      <c r="D174" s="9">
        <v>1</v>
      </c>
      <c r="E174" s="9">
        <v>24.327200000000001</v>
      </c>
      <c r="F174" s="9">
        <v>4</v>
      </c>
      <c r="G174" s="9">
        <v>209.214</v>
      </c>
      <c r="H174" s="9">
        <v>20</v>
      </c>
      <c r="I174" s="9">
        <v>11840.893099999999</v>
      </c>
      <c r="J174" s="9">
        <v>5</v>
      </c>
      <c r="K174" s="9">
        <v>260.93979999999999</v>
      </c>
      <c r="L174" s="25" t="s">
        <v>330</v>
      </c>
      <c r="M174" s="25"/>
      <c r="N174" s="6"/>
    </row>
    <row r="175" spans="1:14" ht="13.5" customHeight="1">
      <c r="A175" s="15" t="s">
        <v>325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4</v>
      </c>
      <c r="I175" s="9">
        <v>849.87070000000006</v>
      </c>
      <c r="J175" s="9">
        <v>1</v>
      </c>
      <c r="K175" s="9">
        <v>30.408999999999999</v>
      </c>
      <c r="L175" s="25" t="s">
        <v>331</v>
      </c>
      <c r="M175" s="25"/>
      <c r="N175" s="6"/>
    </row>
    <row r="176" spans="1:14" ht="13.5" customHeight="1">
      <c r="A176" s="15" t="s">
        <v>334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5" t="s">
        <v>340</v>
      </c>
      <c r="M176" s="25"/>
      <c r="N176" s="6"/>
    </row>
    <row r="177" spans="1:14" ht="13.5" customHeight="1">
      <c r="A177" s="15" t="s">
        <v>335</v>
      </c>
      <c r="B177" s="9">
        <v>0</v>
      </c>
      <c r="C177" s="9">
        <v>0</v>
      </c>
      <c r="D177" s="9">
        <v>1</v>
      </c>
      <c r="E177" s="9">
        <v>15.204499999999999</v>
      </c>
      <c r="F177" s="9">
        <v>0</v>
      </c>
      <c r="G177" s="9">
        <v>0</v>
      </c>
      <c r="H177" s="9">
        <v>2</v>
      </c>
      <c r="I177" s="9">
        <v>19.765899999999998</v>
      </c>
      <c r="J177" s="9">
        <v>1</v>
      </c>
      <c r="K177" s="9">
        <v>15.204499999999999</v>
      </c>
      <c r="L177" s="25" t="s">
        <v>341</v>
      </c>
      <c r="M177" s="25"/>
      <c r="N177" s="6"/>
    </row>
    <row r="178" spans="1:14" ht="13.5" customHeight="1">
      <c r="A178" s="15" t="s">
        <v>336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5" t="s">
        <v>342</v>
      </c>
      <c r="M178" s="25"/>
      <c r="N178" s="6"/>
    </row>
    <row r="179" spans="1:14" ht="13.5" customHeight="1">
      <c r="A179" s="15" t="s">
        <v>337</v>
      </c>
      <c r="B179" s="9">
        <v>0</v>
      </c>
      <c r="C179" s="9">
        <v>0</v>
      </c>
      <c r="D179" s="9">
        <v>0</v>
      </c>
      <c r="E179" s="9">
        <v>0</v>
      </c>
      <c r="F179" s="9">
        <v>1</v>
      </c>
      <c r="G179" s="9">
        <v>6.0818000000000003</v>
      </c>
      <c r="H179" s="9">
        <v>2</v>
      </c>
      <c r="I179" s="9">
        <v>76.022499999999994</v>
      </c>
      <c r="J179" s="9">
        <v>0</v>
      </c>
      <c r="K179" s="9">
        <v>0</v>
      </c>
      <c r="L179" s="25" t="s">
        <v>343</v>
      </c>
      <c r="M179" s="25"/>
      <c r="N179" s="6"/>
    </row>
    <row r="180" spans="1:14" ht="13.5" customHeight="1">
      <c r="A180" s="15" t="s">
        <v>338</v>
      </c>
      <c r="B180" s="9">
        <v>3</v>
      </c>
      <c r="C180" s="9">
        <v>60.817999999999998</v>
      </c>
      <c r="D180" s="9">
        <v>0</v>
      </c>
      <c r="E180" s="9">
        <v>0</v>
      </c>
      <c r="F180" s="9">
        <v>1</v>
      </c>
      <c r="G180" s="9">
        <v>7.6022999999999996</v>
      </c>
      <c r="H180" s="9">
        <v>3</v>
      </c>
      <c r="I180" s="9">
        <v>3267.1430999999998</v>
      </c>
      <c r="J180" s="9">
        <v>1</v>
      </c>
      <c r="K180" s="9">
        <v>1759.4268</v>
      </c>
      <c r="L180" s="25" t="s">
        <v>344</v>
      </c>
      <c r="M180" s="25"/>
      <c r="N180" s="6"/>
    </row>
    <row r="181" spans="1:14" ht="13.5" customHeight="1">
      <c r="A181" s="15" t="s">
        <v>339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5" t="s">
        <v>345</v>
      </c>
      <c r="M181" s="25"/>
      <c r="N181" s="6"/>
    </row>
    <row r="184" spans="1:14" ht="11.25" customHeight="1">
      <c r="A184" s="3" t="s">
        <v>473</v>
      </c>
      <c r="B184" s="19" t="s">
        <v>481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4" ht="11.25" customHeight="1">
      <c r="A185" s="5" t="s">
        <v>475</v>
      </c>
      <c r="B185" s="19" t="s">
        <v>482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4" ht="11.25" customHeight="1">
      <c r="A186" s="3" t="s">
        <v>349</v>
      </c>
      <c r="K186" s="2" t="s">
        <v>4</v>
      </c>
    </row>
    <row r="187" spans="1:14" ht="22.5" customHeight="1">
      <c r="A187" s="6" t="s">
        <v>141</v>
      </c>
      <c r="B187" s="24" t="s">
        <v>179</v>
      </c>
      <c r="C187" s="24"/>
      <c r="D187" s="24" t="s">
        <v>180</v>
      </c>
      <c r="E187" s="24"/>
      <c r="F187" s="24"/>
      <c r="G187" s="24"/>
      <c r="H187" s="24"/>
      <c r="I187" s="24"/>
      <c r="J187" s="24"/>
      <c r="K187" s="24"/>
      <c r="L187" s="6"/>
    </row>
    <row r="188" spans="1:14" ht="22.5" customHeight="1">
      <c r="A188" s="11" t="s">
        <v>144</v>
      </c>
      <c r="B188" s="19" t="s">
        <v>181</v>
      </c>
      <c r="C188" s="19"/>
      <c r="D188" s="19" t="s">
        <v>182</v>
      </c>
      <c r="E188" s="19"/>
      <c r="F188" s="19"/>
      <c r="G188" s="19"/>
      <c r="H188" s="19"/>
      <c r="I188" s="19"/>
      <c r="J188" s="19"/>
      <c r="K188" s="19"/>
    </row>
    <row r="189" spans="1:14" ht="11.25" customHeight="1">
      <c r="B189" s="21" t="s">
        <v>146</v>
      </c>
      <c r="C189" s="21"/>
      <c r="D189" s="21" t="s">
        <v>350</v>
      </c>
      <c r="E189" s="21"/>
      <c r="F189" s="21"/>
      <c r="G189" s="21"/>
      <c r="H189" s="21"/>
      <c r="I189" s="21"/>
      <c r="J189" s="21"/>
      <c r="K189" s="21"/>
      <c r="L189" s="6"/>
    </row>
    <row r="190" spans="1:14" ht="11.25" customHeight="1">
      <c r="B190" s="22" t="s">
        <v>187</v>
      </c>
      <c r="C190" s="22"/>
      <c r="D190" s="22" t="s">
        <v>148</v>
      </c>
      <c r="E190" s="22"/>
      <c r="F190" s="22" t="s">
        <v>188</v>
      </c>
      <c r="G190" s="22"/>
      <c r="H190" s="22" t="s">
        <v>197</v>
      </c>
      <c r="I190" s="22"/>
      <c r="J190" s="22" t="s">
        <v>198</v>
      </c>
      <c r="K190" s="22"/>
      <c r="L190" s="6"/>
    </row>
    <row r="191" spans="1:14" ht="11.25" customHeight="1">
      <c r="B191" s="22" t="s">
        <v>191</v>
      </c>
      <c r="C191" s="22"/>
      <c r="D191" s="22" t="s">
        <v>153</v>
      </c>
      <c r="E191" s="22"/>
      <c r="F191" s="22" t="s">
        <v>192</v>
      </c>
      <c r="G191" s="22"/>
      <c r="H191" s="22" t="s">
        <v>201</v>
      </c>
      <c r="I191" s="22"/>
      <c r="J191" s="22" t="s">
        <v>202</v>
      </c>
      <c r="K191" s="22"/>
      <c r="L191" s="6"/>
    </row>
    <row r="192" spans="1:14" ht="11.25" customHeight="1">
      <c r="B192" s="23" t="s">
        <v>158</v>
      </c>
      <c r="C192" s="23"/>
      <c r="D192" s="23" t="s">
        <v>158</v>
      </c>
      <c r="E192" s="23"/>
      <c r="F192" s="23" t="s">
        <v>158</v>
      </c>
      <c r="G192" s="23"/>
      <c r="H192" s="23" t="s">
        <v>158</v>
      </c>
      <c r="I192" s="23"/>
      <c r="J192" s="23" t="s">
        <v>158</v>
      </c>
      <c r="K192" s="23"/>
      <c r="L192" s="6"/>
    </row>
    <row r="193" spans="1:14" ht="10.5" customHeight="1">
      <c r="A193" s="2" t="s">
        <v>236</v>
      </c>
      <c r="B193" s="2" t="s">
        <v>159</v>
      </c>
      <c r="C193" s="2" t="s">
        <v>160</v>
      </c>
      <c r="D193" s="2" t="s">
        <v>159</v>
      </c>
      <c r="E193" s="2" t="s">
        <v>160</v>
      </c>
      <c r="F193" s="2" t="s">
        <v>159</v>
      </c>
      <c r="G193" s="2" t="s">
        <v>160</v>
      </c>
      <c r="H193" s="2" t="s">
        <v>159</v>
      </c>
      <c r="I193" s="2" t="s">
        <v>160</v>
      </c>
      <c r="J193" s="2" t="s">
        <v>159</v>
      </c>
      <c r="K193" s="2" t="s">
        <v>160</v>
      </c>
      <c r="L193" s="20" t="s">
        <v>236</v>
      </c>
      <c r="M193" s="20"/>
      <c r="N193" s="6"/>
    </row>
    <row r="194" spans="1:14" ht="11.25" customHeight="1">
      <c r="A194" s="4" t="s">
        <v>351</v>
      </c>
      <c r="B194" s="4" t="s">
        <v>19</v>
      </c>
      <c r="C194" s="4" t="s">
        <v>20</v>
      </c>
      <c r="D194" s="4" t="s">
        <v>19</v>
      </c>
      <c r="E194" s="4" t="s">
        <v>20</v>
      </c>
      <c r="F194" s="4" t="s">
        <v>19</v>
      </c>
      <c r="G194" s="4" t="s">
        <v>20</v>
      </c>
      <c r="H194" s="4" t="s">
        <v>19</v>
      </c>
      <c r="I194" s="4" t="s">
        <v>20</v>
      </c>
      <c r="J194" s="4" t="s">
        <v>19</v>
      </c>
      <c r="K194" s="4" t="s">
        <v>20</v>
      </c>
      <c r="L194" s="19" t="s">
        <v>351</v>
      </c>
      <c r="M194" s="19"/>
      <c r="N194" s="6"/>
    </row>
    <row r="195" spans="1:14" ht="13.5" customHeight="1">
      <c r="A195" s="15" t="s">
        <v>142</v>
      </c>
      <c r="B195" s="9">
        <v>99</v>
      </c>
      <c r="C195" s="9">
        <v>126392.2901</v>
      </c>
      <c r="D195" s="9">
        <v>132</v>
      </c>
      <c r="E195" s="9">
        <v>911425.75269999995</v>
      </c>
      <c r="F195" s="9">
        <v>30</v>
      </c>
      <c r="G195" s="9">
        <v>20619.841400000001</v>
      </c>
      <c r="H195" s="9">
        <v>16</v>
      </c>
      <c r="I195" s="9">
        <v>19631.043699999998</v>
      </c>
      <c r="J195" s="9">
        <v>17</v>
      </c>
      <c r="K195" s="9">
        <v>620768.70530000003</v>
      </c>
      <c r="L195" s="25" t="s">
        <v>12</v>
      </c>
      <c r="M195" s="25"/>
      <c r="N195" s="6"/>
    </row>
    <row r="196" spans="1:14" ht="13.5" customHeight="1">
      <c r="A196" s="15" t="s">
        <v>237</v>
      </c>
      <c r="B196" s="9">
        <v>0</v>
      </c>
      <c r="C196" s="9">
        <v>0</v>
      </c>
      <c r="D196" s="9">
        <v>0</v>
      </c>
      <c r="E196" s="9">
        <v>178.09030000000001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5" t="s">
        <v>241</v>
      </c>
      <c r="M196" s="25"/>
      <c r="N196" s="6"/>
    </row>
    <row r="197" spans="1:14" ht="13.5" customHeight="1">
      <c r="A197" s="15" t="s">
        <v>238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5" t="s">
        <v>242</v>
      </c>
      <c r="M197" s="25"/>
      <c r="N197" s="6"/>
    </row>
    <row r="198" spans="1:14" ht="13.5" customHeight="1">
      <c r="A198" s="15" t="s">
        <v>239</v>
      </c>
      <c r="B198" s="9">
        <v>12</v>
      </c>
      <c r="C198" s="9">
        <v>91523.329199999993</v>
      </c>
      <c r="D198" s="9">
        <v>9</v>
      </c>
      <c r="E198" s="9">
        <v>20411.521799999999</v>
      </c>
      <c r="F198" s="9">
        <v>2</v>
      </c>
      <c r="G198" s="9">
        <v>17268.298500000001</v>
      </c>
      <c r="H198" s="9">
        <v>2</v>
      </c>
      <c r="I198" s="9">
        <v>2685.1147999999998</v>
      </c>
      <c r="J198" s="9">
        <v>0</v>
      </c>
      <c r="K198" s="9">
        <v>12.1637</v>
      </c>
      <c r="L198" s="25" t="s">
        <v>243</v>
      </c>
      <c r="M198" s="25"/>
      <c r="N198" s="6"/>
    </row>
    <row r="199" spans="1:14" ht="13.5" customHeight="1">
      <c r="A199" s="15" t="s">
        <v>352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5" t="s">
        <v>246</v>
      </c>
      <c r="M199" s="25"/>
      <c r="N199" s="6"/>
    </row>
    <row r="200" spans="1:14" ht="13.5" customHeight="1">
      <c r="A200" s="15" t="s">
        <v>353</v>
      </c>
      <c r="B200" s="9">
        <v>1</v>
      </c>
      <c r="C200" s="9">
        <v>6.0818000000000003</v>
      </c>
      <c r="D200" s="9">
        <v>1</v>
      </c>
      <c r="E200" s="9">
        <v>3.0409000000000002</v>
      </c>
      <c r="F200" s="9">
        <v>0</v>
      </c>
      <c r="G200" s="9">
        <v>0</v>
      </c>
      <c r="H200" s="9">
        <v>1</v>
      </c>
      <c r="I200" s="9">
        <v>3.0409000000000002</v>
      </c>
      <c r="J200" s="9">
        <v>0</v>
      </c>
      <c r="K200" s="9">
        <v>0</v>
      </c>
      <c r="L200" s="25" t="s">
        <v>247</v>
      </c>
      <c r="M200" s="25"/>
      <c r="N200" s="6"/>
    </row>
    <row r="201" spans="1:14" ht="13.5" customHeight="1">
      <c r="A201" s="15" t="s">
        <v>354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5" t="s">
        <v>256</v>
      </c>
      <c r="M201" s="25"/>
      <c r="N201" s="6"/>
    </row>
    <row r="202" spans="1:14" ht="13.5" customHeight="1">
      <c r="A202" s="15" t="s">
        <v>355</v>
      </c>
      <c r="B202" s="9">
        <v>1</v>
      </c>
      <c r="C202" s="9">
        <v>45.613500000000002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5" t="s">
        <v>257</v>
      </c>
      <c r="M202" s="25"/>
      <c r="N202" s="6"/>
    </row>
    <row r="203" spans="1:14" ht="13.5" customHeight="1">
      <c r="A203" s="15" t="s">
        <v>356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5" t="s">
        <v>258</v>
      </c>
      <c r="M203" s="25"/>
      <c r="N203" s="6"/>
    </row>
    <row r="204" spans="1:14" ht="13.5" customHeight="1">
      <c r="A204" s="15" t="s">
        <v>357</v>
      </c>
      <c r="B204" s="9">
        <v>1</v>
      </c>
      <c r="C204" s="9">
        <v>6.3859000000000004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5" t="s">
        <v>259</v>
      </c>
      <c r="M204" s="25"/>
      <c r="N204" s="6"/>
    </row>
    <row r="205" spans="1:14" ht="13.5" customHeight="1">
      <c r="A205" s="15" t="s">
        <v>358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5" t="s">
        <v>260</v>
      </c>
      <c r="M205" s="25"/>
      <c r="N205" s="6"/>
    </row>
    <row r="206" spans="1:14" ht="13.5" customHeight="1">
      <c r="A206" s="15" t="s">
        <v>359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5" t="s">
        <v>261</v>
      </c>
      <c r="M206" s="25"/>
      <c r="N206" s="6"/>
    </row>
    <row r="207" spans="1:14" ht="13.5" customHeight="1">
      <c r="A207" s="15" t="s">
        <v>360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5" t="s">
        <v>270</v>
      </c>
      <c r="M207" s="25"/>
      <c r="N207" s="6"/>
    </row>
    <row r="208" spans="1:14" ht="13.5" customHeight="1">
      <c r="A208" s="15" t="s">
        <v>361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5" t="s">
        <v>271</v>
      </c>
      <c r="M208" s="25"/>
      <c r="N208" s="6"/>
    </row>
    <row r="209" spans="1:14" ht="13.5" customHeight="1">
      <c r="A209" s="15" t="s">
        <v>362</v>
      </c>
      <c r="B209" s="9">
        <v>1</v>
      </c>
      <c r="C209" s="9">
        <v>353.67590000000001</v>
      </c>
      <c r="D209" s="9">
        <v>1</v>
      </c>
      <c r="E209" s="9">
        <v>15.204499999999999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5" t="s">
        <v>272</v>
      </c>
      <c r="M209" s="25"/>
      <c r="N209" s="6"/>
    </row>
    <row r="210" spans="1:14" ht="13.5" customHeight="1">
      <c r="A210" s="15" t="s">
        <v>363</v>
      </c>
      <c r="B210" s="9">
        <v>1</v>
      </c>
      <c r="C210" s="9">
        <v>18.2454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5" t="s">
        <v>273</v>
      </c>
      <c r="M210" s="25"/>
      <c r="N210" s="6"/>
    </row>
    <row r="211" spans="1:14" ht="13.5" customHeight="1">
      <c r="A211" s="15" t="s">
        <v>364</v>
      </c>
      <c r="B211" s="9">
        <v>0</v>
      </c>
      <c r="C211" s="9">
        <v>5444.2262000000001</v>
      </c>
      <c r="D211" s="9">
        <v>1</v>
      </c>
      <c r="E211" s="9">
        <v>638.28489999999999</v>
      </c>
      <c r="F211" s="9">
        <v>1</v>
      </c>
      <c r="G211" s="9">
        <v>638.28489999999999</v>
      </c>
      <c r="H211" s="9">
        <v>0</v>
      </c>
      <c r="I211" s="9">
        <v>0</v>
      </c>
      <c r="J211" s="9">
        <v>0</v>
      </c>
      <c r="K211" s="9">
        <v>0</v>
      </c>
      <c r="L211" s="25" t="s">
        <v>274</v>
      </c>
      <c r="M211" s="25"/>
      <c r="N211" s="6"/>
    </row>
    <row r="212" spans="1:14" ht="13.5" customHeight="1">
      <c r="A212" s="15" t="s">
        <v>365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5" t="s">
        <v>275</v>
      </c>
      <c r="M212" s="25"/>
      <c r="N212" s="6"/>
    </row>
    <row r="213" spans="1:14" ht="13.5" customHeight="1">
      <c r="A213" s="15" t="s">
        <v>366</v>
      </c>
      <c r="B213" s="9">
        <v>1</v>
      </c>
      <c r="C213" s="9">
        <v>63.110799999999998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5" t="s">
        <v>284</v>
      </c>
      <c r="M213" s="25"/>
      <c r="N213" s="6"/>
    </row>
    <row r="214" spans="1:14" ht="13.5" customHeight="1">
      <c r="A214" s="15" t="s">
        <v>367</v>
      </c>
      <c r="B214" s="9">
        <v>1</v>
      </c>
      <c r="C214" s="9">
        <v>11783.4879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5" t="s">
        <v>285</v>
      </c>
      <c r="M214" s="25"/>
      <c r="N214" s="6"/>
    </row>
    <row r="215" spans="1:14" ht="13.5" customHeight="1">
      <c r="A215" s="15" t="s">
        <v>368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5" t="s">
        <v>286</v>
      </c>
      <c r="M215" s="25"/>
      <c r="N215" s="6"/>
    </row>
    <row r="216" spans="1:14" ht="13.5" customHeight="1">
      <c r="A216" s="15" t="s">
        <v>369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5" t="s">
        <v>287</v>
      </c>
      <c r="M216" s="25"/>
      <c r="N216" s="6"/>
    </row>
    <row r="217" spans="1:14" ht="13.5" customHeight="1">
      <c r="A217" s="15" t="s">
        <v>370</v>
      </c>
      <c r="B217" s="9">
        <v>1</v>
      </c>
      <c r="C217" s="9">
        <v>73144.885699999999</v>
      </c>
      <c r="D217" s="9">
        <v>1</v>
      </c>
      <c r="E217" s="9">
        <v>875.84</v>
      </c>
      <c r="F217" s="9">
        <v>0</v>
      </c>
      <c r="G217" s="9">
        <v>855.52679999999998</v>
      </c>
      <c r="H217" s="9">
        <v>1</v>
      </c>
      <c r="I217" s="9">
        <v>6.0818000000000003</v>
      </c>
      <c r="J217" s="9">
        <v>0</v>
      </c>
      <c r="K217" s="9">
        <v>0</v>
      </c>
      <c r="L217" s="25" t="s">
        <v>288</v>
      </c>
      <c r="M217" s="25"/>
      <c r="N217" s="6"/>
    </row>
    <row r="218" spans="1:14" ht="13.5" customHeight="1">
      <c r="A218" s="15" t="s">
        <v>371</v>
      </c>
      <c r="B218" s="9">
        <v>1</v>
      </c>
      <c r="C218" s="9">
        <v>444.68099999999998</v>
      </c>
      <c r="D218" s="9">
        <v>3</v>
      </c>
      <c r="E218" s="9">
        <v>210.0609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7.6022999999999996</v>
      </c>
      <c r="L218" s="25" t="s">
        <v>289</v>
      </c>
      <c r="M218" s="25"/>
      <c r="N218" s="6"/>
    </row>
    <row r="219" spans="1:14" ht="13.5" customHeight="1">
      <c r="A219" s="15" t="s">
        <v>372</v>
      </c>
      <c r="B219" s="9">
        <v>1</v>
      </c>
      <c r="C219" s="9">
        <v>9.1227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5" t="s">
        <v>298</v>
      </c>
      <c r="M219" s="25"/>
      <c r="N219" s="6"/>
    </row>
    <row r="220" spans="1:14" ht="13.5" customHeight="1">
      <c r="A220" s="15" t="s">
        <v>373</v>
      </c>
      <c r="B220" s="9">
        <v>0</v>
      </c>
      <c r="C220" s="9">
        <v>0</v>
      </c>
      <c r="D220" s="9">
        <v>2</v>
      </c>
      <c r="E220" s="9">
        <v>3180.1138999999998</v>
      </c>
      <c r="F220" s="9">
        <v>1</v>
      </c>
      <c r="G220" s="9">
        <v>285.51010000000002</v>
      </c>
      <c r="H220" s="9">
        <v>0</v>
      </c>
      <c r="I220" s="9">
        <v>2675.9920999999999</v>
      </c>
      <c r="J220" s="9">
        <v>0</v>
      </c>
      <c r="K220" s="9">
        <v>4.5613999999999999</v>
      </c>
      <c r="L220" s="25" t="s">
        <v>299</v>
      </c>
      <c r="M220" s="25"/>
      <c r="N220" s="6"/>
    </row>
    <row r="221" spans="1:14" ht="13.5" customHeight="1">
      <c r="A221" s="15" t="s">
        <v>374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5" t="s">
        <v>300</v>
      </c>
      <c r="M221" s="25"/>
      <c r="N221" s="6"/>
    </row>
    <row r="222" spans="1:14" ht="13.5" customHeight="1">
      <c r="A222" s="15" t="s">
        <v>375</v>
      </c>
      <c r="B222" s="9">
        <v>0</v>
      </c>
      <c r="C222" s="9">
        <v>0</v>
      </c>
      <c r="D222" s="9">
        <v>0</v>
      </c>
      <c r="E222" s="9">
        <v>15488.976699999999</v>
      </c>
      <c r="F222" s="9">
        <v>0</v>
      </c>
      <c r="G222" s="9">
        <v>15488.976699999999</v>
      </c>
      <c r="H222" s="9">
        <v>0</v>
      </c>
      <c r="I222" s="9">
        <v>0</v>
      </c>
      <c r="J222" s="9">
        <v>0</v>
      </c>
      <c r="K222" s="9">
        <v>0</v>
      </c>
      <c r="L222" s="25" t="s">
        <v>301</v>
      </c>
      <c r="M222" s="25"/>
      <c r="N222" s="6"/>
    </row>
    <row r="223" spans="1:14" ht="13.5" customHeight="1">
      <c r="A223" s="15" t="s">
        <v>376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5" t="s">
        <v>302</v>
      </c>
      <c r="M223" s="25"/>
      <c r="N223" s="6"/>
    </row>
    <row r="224" spans="1:14" ht="13.5" customHeight="1">
      <c r="A224" s="15" t="s">
        <v>377</v>
      </c>
      <c r="B224" s="9">
        <v>1</v>
      </c>
      <c r="C224" s="9">
        <v>112.58540000000001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5" t="s">
        <v>303</v>
      </c>
      <c r="M224" s="25"/>
      <c r="N224" s="6"/>
    </row>
    <row r="225" spans="1:14" ht="13.5" customHeight="1">
      <c r="A225" s="15" t="s">
        <v>378</v>
      </c>
      <c r="B225" s="9">
        <v>1</v>
      </c>
      <c r="C225" s="9">
        <v>91.227000000000004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5" t="s">
        <v>317</v>
      </c>
      <c r="M225" s="25"/>
      <c r="N225" s="6"/>
    </row>
    <row r="226" spans="1:14" ht="13.5" customHeight="1">
      <c r="A226" s="15" t="s">
        <v>306</v>
      </c>
      <c r="B226" s="9">
        <v>0</v>
      </c>
      <c r="C226" s="9">
        <v>0</v>
      </c>
      <c r="D226" s="9">
        <v>2</v>
      </c>
      <c r="E226" s="9">
        <v>60.817999999999998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60.817999999999998</v>
      </c>
      <c r="L226" s="25" t="s">
        <v>311</v>
      </c>
      <c r="M226" s="25"/>
      <c r="N226" s="6"/>
    </row>
    <row r="227" spans="1:14" ht="13.5" customHeight="1">
      <c r="A227" s="15" t="s">
        <v>307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5" t="s">
        <v>312</v>
      </c>
      <c r="M227" s="25"/>
      <c r="N227" s="6"/>
    </row>
    <row r="228" spans="1:14" ht="13.5" customHeight="1">
      <c r="A228" s="15" t="s">
        <v>308</v>
      </c>
      <c r="B228" s="9">
        <v>0</v>
      </c>
      <c r="C228" s="9">
        <v>0</v>
      </c>
      <c r="D228" s="9">
        <v>3</v>
      </c>
      <c r="E228" s="9">
        <v>1450.7255</v>
      </c>
      <c r="F228" s="9">
        <v>0</v>
      </c>
      <c r="G228" s="9">
        <v>0</v>
      </c>
      <c r="H228" s="9">
        <v>0</v>
      </c>
      <c r="I228" s="9">
        <v>182.45400000000001</v>
      </c>
      <c r="J228" s="9">
        <v>2</v>
      </c>
      <c r="K228" s="9">
        <v>51.911499999999997</v>
      </c>
      <c r="L228" s="25" t="s">
        <v>313</v>
      </c>
      <c r="M228" s="25"/>
      <c r="N228" s="6"/>
    </row>
    <row r="229" spans="1:14" ht="13.5" customHeight="1">
      <c r="A229" s="15" t="s">
        <v>309</v>
      </c>
      <c r="B229" s="9">
        <v>28</v>
      </c>
      <c r="C229" s="9">
        <v>6713.6390000000001</v>
      </c>
      <c r="D229" s="9">
        <v>53</v>
      </c>
      <c r="E229" s="9">
        <v>130294.7349</v>
      </c>
      <c r="F229" s="9">
        <v>12</v>
      </c>
      <c r="G229" s="9">
        <v>1747.4973</v>
      </c>
      <c r="H229" s="9">
        <v>8</v>
      </c>
      <c r="I229" s="9">
        <v>530.04259999999999</v>
      </c>
      <c r="J229" s="9">
        <v>5</v>
      </c>
      <c r="K229" s="9">
        <v>3324.3656000000001</v>
      </c>
      <c r="L229" s="25" t="s">
        <v>314</v>
      </c>
      <c r="M229" s="25"/>
      <c r="N229" s="6"/>
    </row>
    <row r="230" spans="1:14" ht="13.5" customHeight="1">
      <c r="A230" s="15" t="s">
        <v>310</v>
      </c>
      <c r="B230" s="9">
        <v>1</v>
      </c>
      <c r="C230" s="9">
        <v>228.0675</v>
      </c>
      <c r="D230" s="9">
        <v>4</v>
      </c>
      <c r="E230" s="9">
        <v>1728.998</v>
      </c>
      <c r="F230" s="9">
        <v>0</v>
      </c>
      <c r="G230" s="9">
        <v>0</v>
      </c>
      <c r="H230" s="9">
        <v>1</v>
      </c>
      <c r="I230" s="9">
        <v>33</v>
      </c>
      <c r="J230" s="9">
        <v>0</v>
      </c>
      <c r="K230" s="9">
        <v>0</v>
      </c>
      <c r="L230" s="25" t="s">
        <v>315</v>
      </c>
      <c r="M230" s="25"/>
      <c r="N230" s="6"/>
    </row>
    <row r="231" spans="1:14" ht="13.5" customHeight="1">
      <c r="A231" s="15" t="s">
        <v>320</v>
      </c>
      <c r="B231" s="9">
        <v>5</v>
      </c>
      <c r="C231" s="9">
        <v>143.67259999999999</v>
      </c>
      <c r="D231" s="9">
        <v>17</v>
      </c>
      <c r="E231" s="9">
        <v>475.34559999999999</v>
      </c>
      <c r="F231" s="9">
        <v>4</v>
      </c>
      <c r="G231" s="9">
        <v>27.0641</v>
      </c>
      <c r="H231" s="9">
        <v>0</v>
      </c>
      <c r="I231" s="9">
        <v>0</v>
      </c>
      <c r="J231" s="9">
        <v>1</v>
      </c>
      <c r="K231" s="9">
        <v>30.408999999999999</v>
      </c>
      <c r="L231" s="25" t="s">
        <v>326</v>
      </c>
      <c r="M231" s="25"/>
      <c r="N231" s="6"/>
    </row>
    <row r="232" spans="1:14" ht="13.5" customHeight="1">
      <c r="A232" s="15" t="s">
        <v>321</v>
      </c>
      <c r="B232" s="9">
        <v>18</v>
      </c>
      <c r="C232" s="9">
        <v>11085.9249</v>
      </c>
      <c r="D232" s="9">
        <v>9</v>
      </c>
      <c r="E232" s="9">
        <v>1156.1464000000001</v>
      </c>
      <c r="F232" s="9">
        <v>3</v>
      </c>
      <c r="G232" s="9">
        <v>194.3681</v>
      </c>
      <c r="H232" s="9">
        <v>1</v>
      </c>
      <c r="I232" s="9">
        <v>15.204499999999999</v>
      </c>
      <c r="J232" s="9">
        <v>2</v>
      </c>
      <c r="K232" s="9">
        <v>182.45400000000001</v>
      </c>
      <c r="L232" s="25" t="s">
        <v>327</v>
      </c>
      <c r="M232" s="25"/>
      <c r="N232" s="6"/>
    </row>
    <row r="233" spans="1:14" ht="13.5" customHeight="1">
      <c r="A233" s="15" t="s">
        <v>322</v>
      </c>
      <c r="B233" s="9">
        <v>8</v>
      </c>
      <c r="C233" s="9">
        <v>2125.7152000000001</v>
      </c>
      <c r="D233" s="9">
        <v>7</v>
      </c>
      <c r="E233" s="9">
        <v>642784.0845</v>
      </c>
      <c r="F233" s="9">
        <v>2</v>
      </c>
      <c r="G233" s="9">
        <v>79.063400000000001</v>
      </c>
      <c r="H233" s="9">
        <v>1</v>
      </c>
      <c r="I233" s="9">
        <v>1201.1078</v>
      </c>
      <c r="J233" s="9">
        <v>1</v>
      </c>
      <c r="K233" s="9">
        <v>616930.21129999997</v>
      </c>
      <c r="L233" s="25" t="s">
        <v>328</v>
      </c>
      <c r="M233" s="25"/>
      <c r="N233" s="6"/>
    </row>
    <row r="234" spans="1:14" ht="13.5" customHeight="1">
      <c r="A234" s="15" t="s">
        <v>323</v>
      </c>
      <c r="B234" s="9">
        <v>4</v>
      </c>
      <c r="C234" s="9">
        <v>584.22649999999999</v>
      </c>
      <c r="D234" s="9">
        <v>1</v>
      </c>
      <c r="E234" s="9">
        <v>212.863</v>
      </c>
      <c r="F234" s="9">
        <v>1</v>
      </c>
      <c r="G234" s="9">
        <v>60.817999999999998</v>
      </c>
      <c r="H234" s="9">
        <v>0</v>
      </c>
      <c r="I234" s="9">
        <v>0</v>
      </c>
      <c r="J234" s="9">
        <v>0</v>
      </c>
      <c r="K234" s="9">
        <v>0</v>
      </c>
      <c r="L234" s="25" t="s">
        <v>329</v>
      </c>
      <c r="M234" s="25"/>
      <c r="N234" s="6"/>
    </row>
    <row r="235" spans="1:14" ht="13.5" customHeight="1">
      <c r="A235" s="15" t="s">
        <v>324</v>
      </c>
      <c r="B235" s="9">
        <v>15</v>
      </c>
      <c r="C235" s="9">
        <v>11579.953299999999</v>
      </c>
      <c r="D235" s="9">
        <v>22</v>
      </c>
      <c r="E235" s="9">
        <v>112161.55349999999</v>
      </c>
      <c r="F235" s="9">
        <v>4</v>
      </c>
      <c r="G235" s="9">
        <v>765.3107</v>
      </c>
      <c r="H235" s="9">
        <v>3</v>
      </c>
      <c r="I235" s="9">
        <v>14984.12</v>
      </c>
      <c r="J235" s="9">
        <v>2</v>
      </c>
      <c r="K235" s="9">
        <v>158.1268</v>
      </c>
      <c r="L235" s="25" t="s">
        <v>330</v>
      </c>
      <c r="M235" s="25"/>
      <c r="N235" s="6"/>
    </row>
    <row r="236" spans="1:14" ht="13.5" customHeight="1">
      <c r="A236" s="15" t="s">
        <v>325</v>
      </c>
      <c r="B236" s="9">
        <v>3</v>
      </c>
      <c r="C236" s="9">
        <v>819.46169999999995</v>
      </c>
      <c r="D236" s="9">
        <v>1</v>
      </c>
      <c r="E236" s="9">
        <v>3.0409000000000002</v>
      </c>
      <c r="F236" s="9">
        <v>0</v>
      </c>
      <c r="G236" s="9">
        <v>0</v>
      </c>
      <c r="H236" s="9">
        <v>0</v>
      </c>
      <c r="I236" s="9">
        <v>0</v>
      </c>
      <c r="J236" s="9">
        <v>1</v>
      </c>
      <c r="K236" s="9">
        <v>3.0409000000000002</v>
      </c>
      <c r="L236" s="25" t="s">
        <v>331</v>
      </c>
      <c r="M236" s="25"/>
      <c r="N236" s="6"/>
    </row>
    <row r="237" spans="1:14" ht="13.5" customHeight="1">
      <c r="A237" s="15" t="s">
        <v>334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5" t="s">
        <v>340</v>
      </c>
      <c r="M237" s="25"/>
      <c r="N237" s="6"/>
    </row>
    <row r="238" spans="1:14" ht="13.5" customHeight="1">
      <c r="A238" s="15" t="s">
        <v>335</v>
      </c>
      <c r="B238" s="9">
        <v>1</v>
      </c>
      <c r="C238" s="9">
        <v>4.5613999999999999</v>
      </c>
      <c r="D238" s="9">
        <v>1</v>
      </c>
      <c r="E238" s="9">
        <v>15.204499999999999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5" t="s">
        <v>341</v>
      </c>
      <c r="M238" s="25"/>
      <c r="N238" s="6"/>
    </row>
    <row r="239" spans="1:14" ht="13.5" customHeight="1">
      <c r="A239" s="15" t="s">
        <v>336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5" t="s">
        <v>342</v>
      </c>
      <c r="M239" s="25"/>
      <c r="N239" s="6"/>
    </row>
    <row r="240" spans="1:14" ht="13.5" customHeight="1">
      <c r="A240" s="15" t="s">
        <v>337</v>
      </c>
      <c r="B240" s="9">
        <v>2</v>
      </c>
      <c r="C240" s="9">
        <v>76.022499999999994</v>
      </c>
      <c r="D240" s="9">
        <v>3</v>
      </c>
      <c r="E240" s="9">
        <v>492.62580000000003</v>
      </c>
      <c r="F240" s="9">
        <v>2</v>
      </c>
      <c r="G240" s="9">
        <v>477.42129999999997</v>
      </c>
      <c r="H240" s="9">
        <v>0</v>
      </c>
      <c r="I240" s="9">
        <v>0</v>
      </c>
      <c r="J240" s="9">
        <v>1</v>
      </c>
      <c r="K240" s="9">
        <v>15.204499999999999</v>
      </c>
      <c r="L240" s="25" t="s">
        <v>343</v>
      </c>
      <c r="M240" s="25"/>
      <c r="N240" s="6"/>
    </row>
    <row r="241" spans="1:14" ht="13.5" customHeight="1">
      <c r="A241" s="15" t="s">
        <v>338</v>
      </c>
      <c r="B241" s="9">
        <v>2</v>
      </c>
      <c r="C241" s="9">
        <v>1507.7163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5" t="s">
        <v>344</v>
      </c>
      <c r="M241" s="25"/>
      <c r="N241" s="6"/>
    </row>
    <row r="242" spans="1:14" ht="13.5" customHeight="1">
      <c r="A242" s="15" t="s">
        <v>339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5" t="s">
        <v>345</v>
      </c>
      <c r="M242" s="25"/>
      <c r="N242" s="6"/>
    </row>
    <row r="245" spans="1:14" ht="11.25" customHeight="1">
      <c r="A245" s="3" t="s">
        <v>473</v>
      </c>
      <c r="B245" s="19" t="s">
        <v>483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1.25" customHeight="1">
      <c r="A246" s="5" t="s">
        <v>475</v>
      </c>
      <c r="B246" s="19" t="s">
        <v>484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4" ht="11.25" customHeight="1">
      <c r="A247" s="3" t="s">
        <v>349</v>
      </c>
      <c r="K247" s="2" t="s">
        <v>4</v>
      </c>
    </row>
    <row r="248" spans="1:14" ht="22.5" customHeight="1">
      <c r="A248" s="6" t="s">
        <v>141</v>
      </c>
      <c r="B248" s="24" t="s">
        <v>180</v>
      </c>
      <c r="C248" s="24"/>
      <c r="D248" s="24"/>
      <c r="E248" s="24"/>
      <c r="F248" s="24"/>
      <c r="G248" s="24"/>
      <c r="H248" s="24" t="s">
        <v>195</v>
      </c>
      <c r="I248" s="24"/>
      <c r="J248" s="24"/>
      <c r="K248" s="24"/>
      <c r="L248" s="6"/>
    </row>
    <row r="249" spans="1:14" ht="22.5" customHeight="1">
      <c r="A249" s="11" t="s">
        <v>144</v>
      </c>
      <c r="B249" s="19" t="s">
        <v>182</v>
      </c>
      <c r="C249" s="19"/>
      <c r="D249" s="19"/>
      <c r="E249" s="19"/>
      <c r="F249" s="19"/>
      <c r="G249" s="19"/>
      <c r="H249" s="19" t="s">
        <v>196</v>
      </c>
      <c r="I249" s="19"/>
      <c r="J249" s="19"/>
      <c r="K249" s="19"/>
    </row>
    <row r="250" spans="1:14" ht="11.25" customHeight="1">
      <c r="B250" s="21" t="s">
        <v>183</v>
      </c>
      <c r="C250" s="21"/>
      <c r="D250" s="21"/>
      <c r="E250" s="21"/>
      <c r="F250" s="21"/>
      <c r="G250" s="21"/>
      <c r="H250" s="21" t="s">
        <v>184</v>
      </c>
      <c r="I250" s="21"/>
      <c r="J250" s="21"/>
      <c r="K250" s="21"/>
      <c r="L250" s="6"/>
    </row>
    <row r="251" spans="1:14" ht="11.25" customHeight="1">
      <c r="B251" s="22" t="s">
        <v>199</v>
      </c>
      <c r="C251" s="22"/>
      <c r="D251" s="22" t="s">
        <v>200</v>
      </c>
      <c r="E251" s="22"/>
      <c r="F251" s="22" t="s">
        <v>185</v>
      </c>
      <c r="G251" s="22"/>
      <c r="H251" s="22" t="s">
        <v>148</v>
      </c>
      <c r="I251" s="22"/>
      <c r="J251" s="22" t="s">
        <v>207</v>
      </c>
      <c r="K251" s="22"/>
      <c r="L251" s="6"/>
    </row>
    <row r="252" spans="1:14" ht="11.25" customHeight="1">
      <c r="B252" s="22" t="s">
        <v>203</v>
      </c>
      <c r="C252" s="22"/>
      <c r="D252" s="22" t="s">
        <v>204</v>
      </c>
      <c r="E252" s="22"/>
      <c r="F252" s="22" t="s">
        <v>189</v>
      </c>
      <c r="G252" s="22"/>
      <c r="H252" s="22" t="s">
        <v>153</v>
      </c>
      <c r="I252" s="22"/>
      <c r="J252" s="22" t="s">
        <v>213</v>
      </c>
      <c r="K252" s="22"/>
      <c r="L252" s="6"/>
    </row>
    <row r="253" spans="1:14" ht="11.25" customHeight="1">
      <c r="B253" s="23" t="s">
        <v>158</v>
      </c>
      <c r="C253" s="23"/>
      <c r="D253" s="23" t="s">
        <v>158</v>
      </c>
      <c r="E253" s="23"/>
      <c r="F253" s="23" t="s">
        <v>158</v>
      </c>
      <c r="G253" s="23"/>
      <c r="H253" s="23" t="s">
        <v>158</v>
      </c>
      <c r="I253" s="23"/>
      <c r="J253" s="23" t="s">
        <v>158</v>
      </c>
      <c r="K253" s="23"/>
      <c r="L253" s="6"/>
    </row>
    <row r="254" spans="1:14" ht="10.5" customHeight="1">
      <c r="A254" s="2" t="s">
        <v>236</v>
      </c>
      <c r="B254" s="2" t="s">
        <v>159</v>
      </c>
      <c r="C254" s="2" t="s">
        <v>160</v>
      </c>
      <c r="D254" s="2" t="s">
        <v>159</v>
      </c>
      <c r="E254" s="2" t="s">
        <v>160</v>
      </c>
      <c r="F254" s="2" t="s">
        <v>159</v>
      </c>
      <c r="G254" s="2" t="s">
        <v>160</v>
      </c>
      <c r="H254" s="2" t="s">
        <v>159</v>
      </c>
      <c r="I254" s="2" t="s">
        <v>160</v>
      </c>
      <c r="J254" s="2" t="s">
        <v>159</v>
      </c>
      <c r="K254" s="2" t="s">
        <v>160</v>
      </c>
      <c r="L254" s="20" t="s">
        <v>236</v>
      </c>
      <c r="M254" s="20"/>
      <c r="N254" s="6"/>
    </row>
    <row r="255" spans="1:14" ht="11.25" customHeight="1">
      <c r="A255" s="4" t="s">
        <v>351</v>
      </c>
      <c r="B255" s="4" t="s">
        <v>19</v>
      </c>
      <c r="C255" s="4" t="s">
        <v>20</v>
      </c>
      <c r="D255" s="4" t="s">
        <v>19</v>
      </c>
      <c r="E255" s="4" t="s">
        <v>20</v>
      </c>
      <c r="F255" s="4" t="s">
        <v>19</v>
      </c>
      <c r="G255" s="4" t="s">
        <v>20</v>
      </c>
      <c r="H255" s="4" t="s">
        <v>19</v>
      </c>
      <c r="I255" s="4" t="s">
        <v>20</v>
      </c>
      <c r="J255" s="4" t="s">
        <v>19</v>
      </c>
      <c r="K255" s="4" t="s">
        <v>20</v>
      </c>
      <c r="L255" s="19" t="s">
        <v>351</v>
      </c>
      <c r="M255" s="19"/>
      <c r="N255" s="6"/>
    </row>
    <row r="256" spans="1:14" ht="13.5" customHeight="1">
      <c r="A256" s="15" t="s">
        <v>142</v>
      </c>
      <c r="B256" s="9">
        <v>15</v>
      </c>
      <c r="C256" s="9">
        <v>126288.1354</v>
      </c>
      <c r="D256" s="9">
        <v>4</v>
      </c>
      <c r="E256" s="9">
        <v>65.683400000000006</v>
      </c>
      <c r="F256" s="9">
        <v>50</v>
      </c>
      <c r="G256" s="9">
        <v>124052.3435</v>
      </c>
      <c r="H256" s="9">
        <v>141</v>
      </c>
      <c r="I256" s="9">
        <v>499437.63809999998</v>
      </c>
      <c r="J256" s="9">
        <v>1</v>
      </c>
      <c r="K256" s="9">
        <v>608.17999999999995</v>
      </c>
      <c r="L256" s="25" t="s">
        <v>12</v>
      </c>
      <c r="M256" s="25"/>
      <c r="N256" s="6"/>
    </row>
    <row r="257" spans="1:14" ht="13.5" customHeight="1">
      <c r="A257" s="15" t="s">
        <v>237</v>
      </c>
      <c r="B257" s="9">
        <v>0</v>
      </c>
      <c r="C257" s="9">
        <v>178.09030000000001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5" t="s">
        <v>241</v>
      </c>
      <c r="M257" s="25"/>
      <c r="N257" s="6"/>
    </row>
    <row r="258" spans="1:14" ht="13.5" customHeight="1">
      <c r="A258" s="15" t="s">
        <v>238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5" t="s">
        <v>242</v>
      </c>
      <c r="M258" s="25"/>
      <c r="N258" s="6"/>
    </row>
    <row r="259" spans="1:14" ht="13.5" customHeight="1">
      <c r="A259" s="15" t="s">
        <v>239</v>
      </c>
      <c r="B259" s="9">
        <v>2</v>
      </c>
      <c r="C259" s="9">
        <v>46.435899999999997</v>
      </c>
      <c r="D259" s="9">
        <v>0</v>
      </c>
      <c r="E259" s="9">
        <v>0</v>
      </c>
      <c r="F259" s="9">
        <v>3</v>
      </c>
      <c r="G259" s="9">
        <v>399.50889999999998</v>
      </c>
      <c r="H259" s="9">
        <v>19</v>
      </c>
      <c r="I259" s="9">
        <v>68690.244500000001</v>
      </c>
      <c r="J259" s="9">
        <v>0</v>
      </c>
      <c r="K259" s="9">
        <v>0</v>
      </c>
      <c r="L259" s="25" t="s">
        <v>243</v>
      </c>
      <c r="M259" s="25"/>
      <c r="N259" s="6"/>
    </row>
    <row r="260" spans="1:14" ht="13.5" customHeight="1">
      <c r="A260" s="15" t="s">
        <v>352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24.433800000000002</v>
      </c>
      <c r="J260" s="9">
        <v>0</v>
      </c>
      <c r="K260" s="9">
        <v>0</v>
      </c>
      <c r="L260" s="25" t="s">
        <v>246</v>
      </c>
      <c r="M260" s="25"/>
      <c r="N260" s="6"/>
    </row>
    <row r="261" spans="1:14" ht="13.5" customHeight="1">
      <c r="A261" s="15" t="s">
        <v>353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5" t="s">
        <v>247</v>
      </c>
      <c r="M261" s="25"/>
      <c r="N261" s="6"/>
    </row>
    <row r="262" spans="1:14" ht="13.5" customHeight="1">
      <c r="A262" s="15" t="s">
        <v>354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5" t="s">
        <v>256</v>
      </c>
      <c r="M262" s="25"/>
      <c r="N262" s="6"/>
    </row>
    <row r="263" spans="1:14" ht="13.5" customHeight="1">
      <c r="A263" s="15" t="s">
        <v>355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3</v>
      </c>
      <c r="I263" s="9">
        <v>306</v>
      </c>
      <c r="J263" s="9">
        <v>0</v>
      </c>
      <c r="K263" s="9">
        <v>0</v>
      </c>
      <c r="L263" s="25" t="s">
        <v>257</v>
      </c>
      <c r="M263" s="25"/>
      <c r="N263" s="6"/>
    </row>
    <row r="264" spans="1:14" ht="13.5" customHeight="1">
      <c r="A264" s="15" t="s">
        <v>356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1</v>
      </c>
      <c r="I264" s="9">
        <v>1318</v>
      </c>
      <c r="J264" s="9">
        <v>0</v>
      </c>
      <c r="K264" s="9">
        <v>0</v>
      </c>
      <c r="L264" s="25" t="s">
        <v>258</v>
      </c>
      <c r="M264" s="25"/>
      <c r="N264" s="6"/>
    </row>
    <row r="265" spans="1:14" ht="13.5" customHeight="1">
      <c r="A265" s="15" t="s">
        <v>357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5" t="s">
        <v>259</v>
      </c>
      <c r="M265" s="25"/>
      <c r="N265" s="6"/>
    </row>
    <row r="266" spans="1:14" ht="13.5" customHeight="1">
      <c r="A266" s="15" t="s">
        <v>358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5" t="s">
        <v>260</v>
      </c>
      <c r="M266" s="25"/>
      <c r="N266" s="6"/>
    </row>
    <row r="267" spans="1:14" ht="13.5" customHeight="1">
      <c r="A267" s="15" t="s">
        <v>359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1520.4501</v>
      </c>
      <c r="J267" s="9">
        <v>0</v>
      </c>
      <c r="K267" s="9">
        <v>0</v>
      </c>
      <c r="L267" s="25" t="s">
        <v>261</v>
      </c>
      <c r="M267" s="25"/>
      <c r="N267" s="6"/>
    </row>
    <row r="268" spans="1:14" ht="13.5" customHeight="1">
      <c r="A268" s="15" t="s">
        <v>360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145.9632</v>
      </c>
      <c r="J268" s="9">
        <v>0</v>
      </c>
      <c r="K268" s="9">
        <v>0</v>
      </c>
      <c r="L268" s="25" t="s">
        <v>270</v>
      </c>
      <c r="M268" s="25"/>
      <c r="N268" s="6"/>
    </row>
    <row r="269" spans="1:14" ht="13.5" customHeight="1">
      <c r="A269" s="15" t="s">
        <v>361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5" t="s">
        <v>271</v>
      </c>
      <c r="M269" s="25"/>
      <c r="N269" s="6"/>
    </row>
    <row r="270" spans="1:14" ht="13.5" customHeight="1">
      <c r="A270" s="15" t="s">
        <v>362</v>
      </c>
      <c r="B270" s="9">
        <v>1</v>
      </c>
      <c r="C270" s="9">
        <v>15.204499999999999</v>
      </c>
      <c r="D270" s="9">
        <v>0</v>
      </c>
      <c r="E270" s="9">
        <v>0</v>
      </c>
      <c r="F270" s="9">
        <v>0</v>
      </c>
      <c r="G270" s="9">
        <v>0</v>
      </c>
      <c r="H270" s="9">
        <v>1</v>
      </c>
      <c r="I270" s="9">
        <v>14140.1855</v>
      </c>
      <c r="J270" s="9">
        <v>0</v>
      </c>
      <c r="K270" s="9">
        <v>0</v>
      </c>
      <c r="L270" s="25" t="s">
        <v>272</v>
      </c>
      <c r="M270" s="25"/>
      <c r="N270" s="6"/>
    </row>
    <row r="271" spans="1:14" ht="13.5" customHeight="1">
      <c r="A271" s="15" t="s">
        <v>363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5" t="s">
        <v>273</v>
      </c>
      <c r="M271" s="25"/>
      <c r="N271" s="6"/>
    </row>
    <row r="272" spans="1:14" ht="13.5" customHeight="1">
      <c r="A272" s="15" t="s">
        <v>364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14596.3205</v>
      </c>
      <c r="J272" s="9">
        <v>0</v>
      </c>
      <c r="K272" s="9">
        <v>0</v>
      </c>
      <c r="L272" s="25" t="s">
        <v>274</v>
      </c>
      <c r="M272" s="25"/>
      <c r="N272" s="6"/>
    </row>
    <row r="273" spans="1:14" ht="13.5" customHeight="1">
      <c r="A273" s="15" t="s">
        <v>365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5" t="s">
        <v>275</v>
      </c>
      <c r="M273" s="25"/>
      <c r="N273" s="6"/>
    </row>
    <row r="274" spans="1:14" ht="13.5" customHeight="1">
      <c r="A274" s="15" t="s">
        <v>366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5" t="s">
        <v>284</v>
      </c>
      <c r="M274" s="25"/>
      <c r="N274" s="6"/>
    </row>
    <row r="275" spans="1:14" ht="13.5" customHeight="1">
      <c r="A275" s="15" t="s">
        <v>367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1050.9350999999999</v>
      </c>
      <c r="J275" s="9">
        <v>0</v>
      </c>
      <c r="K275" s="9">
        <v>0</v>
      </c>
      <c r="L275" s="25" t="s">
        <v>285</v>
      </c>
      <c r="M275" s="25"/>
      <c r="N275" s="6"/>
    </row>
    <row r="276" spans="1:14" ht="13.5" customHeight="1">
      <c r="A276" s="15" t="s">
        <v>368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5" t="s">
        <v>286</v>
      </c>
      <c r="M276" s="25"/>
      <c r="N276" s="6"/>
    </row>
    <row r="277" spans="1:14" ht="13.5" customHeight="1">
      <c r="A277" s="15" t="s">
        <v>369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2</v>
      </c>
      <c r="I277" s="9">
        <v>332.00819999999999</v>
      </c>
      <c r="J277" s="9">
        <v>0</v>
      </c>
      <c r="K277" s="9">
        <v>0</v>
      </c>
      <c r="L277" s="25" t="s">
        <v>287</v>
      </c>
      <c r="M277" s="25"/>
      <c r="N277" s="6"/>
    </row>
    <row r="278" spans="1:14" ht="13.5" customHeight="1">
      <c r="A278" s="15" t="s">
        <v>370</v>
      </c>
      <c r="B278" s="9">
        <v>0</v>
      </c>
      <c r="C278" s="9">
        <v>14.231400000000001</v>
      </c>
      <c r="D278" s="9">
        <v>0</v>
      </c>
      <c r="E278" s="9">
        <v>0</v>
      </c>
      <c r="F278" s="9">
        <v>0</v>
      </c>
      <c r="G278" s="9">
        <v>0</v>
      </c>
      <c r="H278" s="9">
        <v>5</v>
      </c>
      <c r="I278" s="9">
        <v>11445.1643</v>
      </c>
      <c r="J278" s="9">
        <v>0</v>
      </c>
      <c r="K278" s="9">
        <v>0</v>
      </c>
      <c r="L278" s="25" t="s">
        <v>288</v>
      </c>
      <c r="M278" s="25"/>
      <c r="N278" s="6"/>
    </row>
    <row r="279" spans="1:14" ht="13.5" customHeight="1">
      <c r="A279" s="15" t="s">
        <v>371</v>
      </c>
      <c r="B279" s="9">
        <v>0</v>
      </c>
      <c r="C279" s="9">
        <v>0</v>
      </c>
      <c r="D279" s="9">
        <v>0</v>
      </c>
      <c r="E279" s="9">
        <v>0</v>
      </c>
      <c r="F279" s="9">
        <v>3</v>
      </c>
      <c r="G279" s="9">
        <v>202.45859999999999</v>
      </c>
      <c r="H279" s="9">
        <v>2</v>
      </c>
      <c r="I279" s="9">
        <v>4229.6746000000003</v>
      </c>
      <c r="J279" s="9">
        <v>0</v>
      </c>
      <c r="K279" s="9">
        <v>0</v>
      </c>
      <c r="L279" s="25" t="s">
        <v>289</v>
      </c>
      <c r="M279" s="25"/>
      <c r="N279" s="6"/>
    </row>
    <row r="280" spans="1:14" ht="13.5" customHeight="1">
      <c r="A280" s="15" t="s">
        <v>372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2</v>
      </c>
      <c r="I280" s="9">
        <v>3836.3629999999998</v>
      </c>
      <c r="J280" s="9">
        <v>0</v>
      </c>
      <c r="K280" s="9">
        <v>0</v>
      </c>
      <c r="L280" s="25" t="s">
        <v>298</v>
      </c>
      <c r="M280" s="25"/>
      <c r="N280" s="6"/>
    </row>
    <row r="281" spans="1:14" ht="13.5" customHeight="1">
      <c r="A281" s="15" t="s">
        <v>373</v>
      </c>
      <c r="B281" s="9">
        <v>1</v>
      </c>
      <c r="C281" s="9">
        <v>17</v>
      </c>
      <c r="D281" s="9">
        <v>0</v>
      </c>
      <c r="E281" s="9">
        <v>0</v>
      </c>
      <c r="F281" s="9">
        <v>0</v>
      </c>
      <c r="G281" s="9">
        <v>197.05029999999999</v>
      </c>
      <c r="H281" s="9">
        <v>0</v>
      </c>
      <c r="I281" s="9">
        <v>3.0409000000000002</v>
      </c>
      <c r="J281" s="9">
        <v>0</v>
      </c>
      <c r="K281" s="9">
        <v>0</v>
      </c>
      <c r="L281" s="25" t="s">
        <v>299</v>
      </c>
      <c r="M281" s="25"/>
      <c r="N281" s="6"/>
    </row>
    <row r="282" spans="1:14" ht="13.5" customHeight="1">
      <c r="A282" s="15" t="s">
        <v>374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6149.6122999999998</v>
      </c>
      <c r="J282" s="9">
        <v>0</v>
      </c>
      <c r="K282" s="9">
        <v>0</v>
      </c>
      <c r="L282" s="25" t="s">
        <v>300</v>
      </c>
      <c r="M282" s="25"/>
      <c r="N282" s="6"/>
    </row>
    <row r="283" spans="1:14" ht="13.5" customHeight="1">
      <c r="A283" s="15" t="s">
        <v>375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1</v>
      </c>
      <c r="I283" s="9">
        <v>3078.9000999999998</v>
      </c>
      <c r="J283" s="9">
        <v>0</v>
      </c>
      <c r="K283" s="9">
        <v>0</v>
      </c>
      <c r="L283" s="25" t="s">
        <v>301</v>
      </c>
      <c r="M283" s="25"/>
      <c r="N283" s="6"/>
    </row>
    <row r="284" spans="1:14" ht="13.5" customHeight="1">
      <c r="A284" s="15" t="s">
        <v>376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5" t="s">
        <v>302</v>
      </c>
      <c r="M284" s="25"/>
      <c r="N284" s="6"/>
    </row>
    <row r="285" spans="1:14" ht="13.5" customHeight="1">
      <c r="A285" s="15" t="s">
        <v>377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2</v>
      </c>
      <c r="I285" s="9">
        <v>6513.1929</v>
      </c>
      <c r="J285" s="9">
        <v>0</v>
      </c>
      <c r="K285" s="9">
        <v>0</v>
      </c>
      <c r="L285" s="25" t="s">
        <v>303</v>
      </c>
      <c r="M285" s="25"/>
      <c r="N285" s="6"/>
    </row>
    <row r="286" spans="1:14" ht="13.5" customHeight="1">
      <c r="A286" s="15" t="s">
        <v>378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5" t="s">
        <v>317</v>
      </c>
      <c r="M286" s="25"/>
      <c r="N286" s="6"/>
    </row>
    <row r="287" spans="1:14" ht="13.5" customHeight="1">
      <c r="A287" s="15" t="s">
        <v>306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5" t="s">
        <v>311</v>
      </c>
      <c r="M287" s="25"/>
      <c r="N287" s="6"/>
    </row>
    <row r="288" spans="1:14" ht="13.5" customHeight="1">
      <c r="A288" s="15" t="s">
        <v>307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5" t="s">
        <v>312</v>
      </c>
      <c r="M288" s="25"/>
      <c r="N288" s="6"/>
    </row>
    <row r="289" spans="1:14" ht="13.5" customHeight="1">
      <c r="A289" s="15" t="s">
        <v>308</v>
      </c>
      <c r="B289" s="9">
        <v>0</v>
      </c>
      <c r="C289" s="9">
        <v>0</v>
      </c>
      <c r="D289" s="9">
        <v>0</v>
      </c>
      <c r="E289" s="9">
        <v>0</v>
      </c>
      <c r="F289" s="9">
        <v>1</v>
      </c>
      <c r="G289" s="9">
        <v>1216.3599999999999</v>
      </c>
      <c r="H289" s="9">
        <v>1</v>
      </c>
      <c r="I289" s="9">
        <v>2919.2640999999999</v>
      </c>
      <c r="J289" s="9">
        <v>0</v>
      </c>
      <c r="K289" s="9">
        <v>0</v>
      </c>
      <c r="L289" s="25" t="s">
        <v>313</v>
      </c>
      <c r="M289" s="25"/>
      <c r="N289" s="6"/>
    </row>
    <row r="290" spans="1:14" ht="13.5" customHeight="1">
      <c r="A290" s="15" t="s">
        <v>309</v>
      </c>
      <c r="B290" s="9">
        <v>7</v>
      </c>
      <c r="C290" s="9">
        <v>121791.97349999999</v>
      </c>
      <c r="D290" s="9">
        <v>1</v>
      </c>
      <c r="E290" s="9">
        <v>36.4908</v>
      </c>
      <c r="F290" s="9">
        <v>20</v>
      </c>
      <c r="G290" s="9">
        <v>2864.3651</v>
      </c>
      <c r="H290" s="9">
        <v>40</v>
      </c>
      <c r="I290" s="9">
        <v>26223.182700000001</v>
      </c>
      <c r="J290" s="9">
        <v>0</v>
      </c>
      <c r="K290" s="9">
        <v>0</v>
      </c>
      <c r="L290" s="25" t="s">
        <v>314</v>
      </c>
      <c r="M290" s="25"/>
      <c r="N290" s="6"/>
    </row>
    <row r="291" spans="1:14" ht="13.5" customHeight="1">
      <c r="A291" s="15" t="s">
        <v>310</v>
      </c>
      <c r="B291" s="9">
        <v>2</v>
      </c>
      <c r="C291" s="9">
        <v>1467.9304999999999</v>
      </c>
      <c r="D291" s="9">
        <v>0</v>
      </c>
      <c r="E291" s="9">
        <v>0</v>
      </c>
      <c r="F291" s="9">
        <v>1</v>
      </c>
      <c r="G291" s="9">
        <v>228.0675</v>
      </c>
      <c r="H291" s="9">
        <v>0</v>
      </c>
      <c r="I291" s="9">
        <v>0</v>
      </c>
      <c r="J291" s="9">
        <v>0</v>
      </c>
      <c r="K291" s="9">
        <v>0</v>
      </c>
      <c r="L291" s="25" t="s">
        <v>315</v>
      </c>
      <c r="M291" s="25"/>
      <c r="N291" s="6"/>
    </row>
    <row r="292" spans="1:14" ht="13.5" customHeight="1">
      <c r="A292" s="15" t="s">
        <v>320</v>
      </c>
      <c r="B292" s="9">
        <v>0</v>
      </c>
      <c r="C292" s="9">
        <v>0</v>
      </c>
      <c r="D292" s="9">
        <v>3</v>
      </c>
      <c r="E292" s="9">
        <v>29.192599999999999</v>
      </c>
      <c r="F292" s="9">
        <v>9</v>
      </c>
      <c r="G292" s="9">
        <v>388.67989999999998</v>
      </c>
      <c r="H292" s="9">
        <v>2</v>
      </c>
      <c r="I292" s="9">
        <v>5388.0153</v>
      </c>
      <c r="J292" s="9">
        <v>0</v>
      </c>
      <c r="K292" s="9">
        <v>0</v>
      </c>
      <c r="L292" s="25" t="s">
        <v>326</v>
      </c>
      <c r="M292" s="25"/>
      <c r="N292" s="6"/>
    </row>
    <row r="293" spans="1:14" ht="13.5" customHeight="1">
      <c r="A293" s="15" t="s">
        <v>321</v>
      </c>
      <c r="B293" s="9">
        <v>0</v>
      </c>
      <c r="C293" s="9">
        <v>699.40700000000004</v>
      </c>
      <c r="D293" s="9">
        <v>0</v>
      </c>
      <c r="E293" s="9">
        <v>0</v>
      </c>
      <c r="F293" s="9">
        <v>3</v>
      </c>
      <c r="G293" s="9">
        <v>64.712800000000001</v>
      </c>
      <c r="H293" s="9">
        <v>24</v>
      </c>
      <c r="I293" s="9">
        <v>72989.136400000003</v>
      </c>
      <c r="J293" s="9">
        <v>0</v>
      </c>
      <c r="K293" s="9">
        <v>0</v>
      </c>
      <c r="L293" s="25" t="s">
        <v>327</v>
      </c>
      <c r="M293" s="25"/>
      <c r="N293" s="6"/>
    </row>
    <row r="294" spans="1:14" ht="13.5" customHeight="1">
      <c r="A294" s="15" t="s">
        <v>322</v>
      </c>
      <c r="B294" s="9">
        <v>1</v>
      </c>
      <c r="C294" s="9">
        <v>1918.5400999999999</v>
      </c>
      <c r="D294" s="9">
        <v>0</v>
      </c>
      <c r="E294" s="9">
        <v>0</v>
      </c>
      <c r="F294" s="9">
        <v>2</v>
      </c>
      <c r="G294" s="9">
        <v>22655.161899999999</v>
      </c>
      <c r="H294" s="9">
        <v>24</v>
      </c>
      <c r="I294" s="9">
        <v>132159.83249999999</v>
      </c>
      <c r="J294" s="9">
        <v>1</v>
      </c>
      <c r="K294" s="9">
        <v>608.17999999999995</v>
      </c>
      <c r="L294" s="25" t="s">
        <v>328</v>
      </c>
      <c r="M294" s="25"/>
      <c r="N294" s="6"/>
    </row>
    <row r="295" spans="1:14" ht="13.5" customHeight="1">
      <c r="A295" s="15" t="s">
        <v>323</v>
      </c>
      <c r="B295" s="9">
        <v>0</v>
      </c>
      <c r="C295" s="9">
        <v>152.04499999999999</v>
      </c>
      <c r="D295" s="9">
        <v>0</v>
      </c>
      <c r="E295" s="9">
        <v>0</v>
      </c>
      <c r="F295" s="9">
        <v>0</v>
      </c>
      <c r="G295" s="9">
        <v>0</v>
      </c>
      <c r="H295" s="9">
        <v>11</v>
      </c>
      <c r="I295" s="9">
        <v>124132.2072</v>
      </c>
      <c r="J295" s="9">
        <v>0</v>
      </c>
      <c r="K295" s="9">
        <v>0</v>
      </c>
      <c r="L295" s="25" t="s">
        <v>329</v>
      </c>
      <c r="M295" s="25"/>
      <c r="N295" s="6"/>
    </row>
    <row r="296" spans="1:14" ht="13.5" customHeight="1">
      <c r="A296" s="15" t="s">
        <v>324</v>
      </c>
      <c r="B296" s="9">
        <v>3</v>
      </c>
      <c r="C296" s="9">
        <v>33.713099999999997</v>
      </c>
      <c r="D296" s="9">
        <v>0</v>
      </c>
      <c r="E296" s="9">
        <v>0</v>
      </c>
      <c r="F296" s="9">
        <v>10</v>
      </c>
      <c r="G296" s="9">
        <v>96220.282900000006</v>
      </c>
      <c r="H296" s="9">
        <v>17</v>
      </c>
      <c r="I296" s="9">
        <v>58276.81</v>
      </c>
      <c r="J296" s="9">
        <v>0</v>
      </c>
      <c r="K296" s="9">
        <v>0</v>
      </c>
      <c r="L296" s="25" t="s">
        <v>330</v>
      </c>
      <c r="M296" s="25"/>
      <c r="N296" s="6"/>
    </row>
    <row r="297" spans="1:14" ht="13.5" customHeight="1">
      <c r="A297" s="15" t="s">
        <v>325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5" t="s">
        <v>331</v>
      </c>
      <c r="M297" s="25"/>
      <c r="N297" s="6"/>
    </row>
    <row r="298" spans="1:14" ht="13.5" customHeight="1">
      <c r="A298" s="15" t="s">
        <v>334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5" t="s">
        <v>340</v>
      </c>
      <c r="M298" s="25"/>
      <c r="N298" s="6"/>
    </row>
    <row r="299" spans="1:14" ht="13.5" customHeight="1">
      <c r="A299" s="15" t="s">
        <v>335</v>
      </c>
      <c r="B299" s="9">
        <v>0</v>
      </c>
      <c r="C299" s="9">
        <v>0</v>
      </c>
      <c r="D299" s="9">
        <v>0</v>
      </c>
      <c r="E299" s="9">
        <v>0</v>
      </c>
      <c r="F299" s="9">
        <v>1</v>
      </c>
      <c r="G299" s="9">
        <v>15.204499999999999</v>
      </c>
      <c r="H299" s="9">
        <v>2</v>
      </c>
      <c r="I299" s="9">
        <v>322.33539999999999</v>
      </c>
      <c r="J299" s="9">
        <v>0</v>
      </c>
      <c r="K299" s="9">
        <v>0</v>
      </c>
      <c r="L299" s="25" t="s">
        <v>341</v>
      </c>
      <c r="M299" s="25"/>
      <c r="N299" s="6"/>
    </row>
    <row r="300" spans="1:14" ht="13.5" customHeight="1">
      <c r="A300" s="15" t="s">
        <v>336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5" t="s">
        <v>342</v>
      </c>
      <c r="M300" s="25"/>
      <c r="N300" s="6"/>
    </row>
    <row r="301" spans="1:14" ht="13.5" customHeight="1">
      <c r="A301" s="15" t="s">
        <v>337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1</v>
      </c>
      <c r="I301" s="9">
        <v>5235.6320999999998</v>
      </c>
      <c r="J301" s="9">
        <v>0</v>
      </c>
      <c r="K301" s="9">
        <v>0</v>
      </c>
      <c r="L301" s="25" t="s">
        <v>343</v>
      </c>
      <c r="M301" s="25"/>
      <c r="N301" s="6"/>
    </row>
    <row r="302" spans="1:14" ht="13.5" customHeight="1">
      <c r="A302" s="15" t="s">
        <v>338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3100.9778999999999</v>
      </c>
      <c r="J302" s="9">
        <v>0</v>
      </c>
      <c r="K302" s="9">
        <v>0</v>
      </c>
      <c r="L302" s="25" t="s">
        <v>344</v>
      </c>
      <c r="M302" s="25"/>
      <c r="N302" s="6"/>
    </row>
    <row r="303" spans="1:14" ht="13.5" customHeight="1">
      <c r="A303" s="15" t="s">
        <v>339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5" t="s">
        <v>345</v>
      </c>
      <c r="M303" s="25"/>
      <c r="N303" s="6"/>
    </row>
    <row r="306" spans="1:15" ht="11.25" customHeight="1">
      <c r="A306" s="3" t="s">
        <v>473</v>
      </c>
      <c r="B306" s="19" t="s">
        <v>485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5" ht="11.25" customHeight="1">
      <c r="A307" s="5" t="s">
        <v>475</v>
      </c>
      <c r="B307" s="19" t="s">
        <v>486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5" ht="11.25" customHeight="1">
      <c r="A308" s="3" t="s">
        <v>349</v>
      </c>
      <c r="K308" s="2" t="s">
        <v>4</v>
      </c>
    </row>
    <row r="309" spans="1:15" ht="22.5" customHeight="1">
      <c r="A309" s="6" t="s">
        <v>141</v>
      </c>
      <c r="B309" s="24" t="s">
        <v>195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6"/>
    </row>
    <row r="310" spans="1:15" ht="22.5" customHeight="1">
      <c r="A310" s="11" t="s">
        <v>144</v>
      </c>
      <c r="B310" s="19" t="s">
        <v>196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5" ht="11.25" customHeight="1">
      <c r="B311" s="21" t="s">
        <v>147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6"/>
    </row>
    <row r="312" spans="1:15" ht="11.25" customHeight="1">
      <c r="B312" s="22" t="s">
        <v>208</v>
      </c>
      <c r="C312" s="22"/>
      <c r="D312" s="22" t="s">
        <v>209</v>
      </c>
      <c r="E312" s="22"/>
      <c r="F312" s="22" t="s">
        <v>210</v>
      </c>
      <c r="G312" s="22"/>
      <c r="H312" s="22" t="s">
        <v>211</v>
      </c>
      <c r="I312" s="22"/>
      <c r="J312" s="22" t="s">
        <v>212</v>
      </c>
      <c r="K312" s="22"/>
      <c r="L312" s="6"/>
      <c r="M312" s="17"/>
      <c r="N312" s="17"/>
      <c r="O312" s="17"/>
    </row>
    <row r="313" spans="1:15" ht="18.75" customHeight="1">
      <c r="B313" s="108" t="s">
        <v>710</v>
      </c>
      <c r="C313" s="108"/>
      <c r="D313" s="22" t="s">
        <v>214</v>
      </c>
      <c r="E313" s="22"/>
      <c r="F313" s="22" t="s">
        <v>215</v>
      </c>
      <c r="G313" s="22"/>
      <c r="H313" s="22" t="s">
        <v>216</v>
      </c>
      <c r="I313" s="22"/>
      <c r="J313" s="22" t="s">
        <v>217</v>
      </c>
      <c r="K313" s="22"/>
      <c r="L313" s="6"/>
      <c r="M313" s="17"/>
      <c r="N313" s="17"/>
      <c r="O313" s="17"/>
    </row>
    <row r="314" spans="1:15" ht="11.25" customHeight="1">
      <c r="B314" s="23" t="s">
        <v>158</v>
      </c>
      <c r="C314" s="23"/>
      <c r="D314" s="23" t="s">
        <v>158</v>
      </c>
      <c r="E314" s="23"/>
      <c r="F314" s="23" t="s">
        <v>158</v>
      </c>
      <c r="G314" s="23"/>
      <c r="H314" s="23" t="s">
        <v>158</v>
      </c>
      <c r="I314" s="23"/>
      <c r="J314" s="23" t="s">
        <v>158</v>
      </c>
      <c r="K314" s="23"/>
      <c r="L314" s="6"/>
    </row>
    <row r="315" spans="1:15" ht="10.5" customHeight="1">
      <c r="A315" s="2" t="s">
        <v>236</v>
      </c>
      <c r="B315" s="2" t="s">
        <v>159</v>
      </c>
      <c r="C315" s="2" t="s">
        <v>160</v>
      </c>
      <c r="D315" s="2" t="s">
        <v>159</v>
      </c>
      <c r="E315" s="2" t="s">
        <v>160</v>
      </c>
      <c r="F315" s="2" t="s">
        <v>159</v>
      </c>
      <c r="G315" s="2" t="s">
        <v>160</v>
      </c>
      <c r="H315" s="2" t="s">
        <v>159</v>
      </c>
      <c r="I315" s="2" t="s">
        <v>160</v>
      </c>
      <c r="J315" s="2" t="s">
        <v>159</v>
      </c>
      <c r="K315" s="2" t="s">
        <v>160</v>
      </c>
      <c r="L315" s="20" t="s">
        <v>236</v>
      </c>
      <c r="M315" s="20"/>
      <c r="N315" s="6"/>
    </row>
    <row r="316" spans="1:15" ht="11.25" customHeight="1">
      <c r="A316" s="4" t="s">
        <v>351</v>
      </c>
      <c r="B316" s="4" t="s">
        <v>19</v>
      </c>
      <c r="C316" s="4" t="s">
        <v>20</v>
      </c>
      <c r="D316" s="4" t="s">
        <v>19</v>
      </c>
      <c r="E316" s="4" t="s">
        <v>20</v>
      </c>
      <c r="F316" s="4" t="s">
        <v>19</v>
      </c>
      <c r="G316" s="4" t="s">
        <v>20</v>
      </c>
      <c r="H316" s="4" t="s">
        <v>19</v>
      </c>
      <c r="I316" s="4" t="s">
        <v>20</v>
      </c>
      <c r="J316" s="4" t="s">
        <v>19</v>
      </c>
      <c r="K316" s="4" t="s">
        <v>20</v>
      </c>
      <c r="L316" s="19" t="s">
        <v>351</v>
      </c>
      <c r="M316" s="19"/>
      <c r="N316" s="6"/>
    </row>
    <row r="317" spans="1:15" ht="13.5" customHeight="1">
      <c r="A317" s="15" t="s">
        <v>142</v>
      </c>
      <c r="B317" s="9">
        <v>105</v>
      </c>
      <c r="C317" s="9">
        <v>470061.83390000003</v>
      </c>
      <c r="D317" s="9">
        <v>0</v>
      </c>
      <c r="E317" s="9">
        <v>24.433800000000002</v>
      </c>
      <c r="F317" s="9">
        <v>1</v>
      </c>
      <c r="G317" s="9">
        <v>1.2163999999999999</v>
      </c>
      <c r="H317" s="9">
        <v>3</v>
      </c>
      <c r="I317" s="9">
        <v>7.9062999999999999</v>
      </c>
      <c r="J317" s="9">
        <v>0</v>
      </c>
      <c r="K317" s="9">
        <v>0</v>
      </c>
      <c r="L317" s="25" t="s">
        <v>12</v>
      </c>
      <c r="M317" s="25"/>
      <c r="N317" s="6"/>
    </row>
    <row r="318" spans="1:15" ht="13.5" customHeight="1">
      <c r="A318" s="15" t="s">
        <v>237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5" t="s">
        <v>241</v>
      </c>
      <c r="M318" s="25"/>
      <c r="N318" s="6"/>
    </row>
    <row r="319" spans="1:15" ht="13.5" customHeight="1">
      <c r="A319" s="15" t="s">
        <v>238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5" t="s">
        <v>242</v>
      </c>
      <c r="M319" s="25"/>
      <c r="N319" s="6"/>
    </row>
    <row r="320" spans="1:15" ht="13.5" customHeight="1">
      <c r="A320" s="15" t="s">
        <v>239</v>
      </c>
      <c r="B320" s="9">
        <v>18</v>
      </c>
      <c r="C320" s="9">
        <v>64712.640599999999</v>
      </c>
      <c r="D320" s="9">
        <v>0</v>
      </c>
      <c r="E320" s="9">
        <v>24.433800000000002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5" t="s">
        <v>243</v>
      </c>
      <c r="M320" s="25"/>
      <c r="N320" s="6"/>
    </row>
    <row r="321" spans="1:14" ht="13.5" customHeight="1">
      <c r="A321" s="15" t="s">
        <v>352</v>
      </c>
      <c r="B321" s="9">
        <v>0</v>
      </c>
      <c r="C321" s="9">
        <v>0</v>
      </c>
      <c r="D321" s="9">
        <v>0</v>
      </c>
      <c r="E321" s="9">
        <v>24.433800000000002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5" t="s">
        <v>246</v>
      </c>
      <c r="M321" s="25"/>
      <c r="N321" s="6"/>
    </row>
    <row r="322" spans="1:14" ht="13.5" customHeight="1">
      <c r="A322" s="15" t="s">
        <v>353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5" t="s">
        <v>247</v>
      </c>
      <c r="M322" s="25"/>
      <c r="N322" s="6"/>
    </row>
    <row r="323" spans="1:14" ht="13.5" customHeight="1">
      <c r="A323" s="15" t="s">
        <v>354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5" t="s">
        <v>256</v>
      </c>
      <c r="M323" s="25"/>
      <c r="N323" s="6"/>
    </row>
    <row r="324" spans="1:14" ht="13.5" customHeight="1">
      <c r="A324" s="15" t="s">
        <v>355</v>
      </c>
      <c r="B324" s="9">
        <v>3</v>
      </c>
      <c r="C324" s="9">
        <v>306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5" t="s">
        <v>257</v>
      </c>
      <c r="M324" s="25"/>
      <c r="N324" s="6"/>
    </row>
    <row r="325" spans="1:14" ht="13.5" customHeight="1">
      <c r="A325" s="15" t="s">
        <v>356</v>
      </c>
      <c r="B325" s="9">
        <v>1</v>
      </c>
      <c r="C325" s="9">
        <v>1318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5" t="s">
        <v>258</v>
      </c>
      <c r="M325" s="25"/>
      <c r="N325" s="6"/>
    </row>
    <row r="326" spans="1:14" ht="13.5" customHeight="1">
      <c r="A326" s="15" t="s">
        <v>357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5" t="s">
        <v>259</v>
      </c>
      <c r="M326" s="25"/>
      <c r="N326" s="6"/>
    </row>
    <row r="327" spans="1:14" ht="13.5" customHeight="1">
      <c r="A327" s="15" t="s">
        <v>358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5" t="s">
        <v>260</v>
      </c>
      <c r="M327" s="25"/>
      <c r="N327" s="6"/>
    </row>
    <row r="328" spans="1:14" ht="13.5" customHeight="1">
      <c r="A328" s="15" t="s">
        <v>359</v>
      </c>
      <c r="B328" s="9">
        <v>0</v>
      </c>
      <c r="C328" s="9">
        <v>1520.4501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5" t="s">
        <v>261</v>
      </c>
      <c r="M328" s="25"/>
      <c r="N328" s="6"/>
    </row>
    <row r="329" spans="1:14" ht="13.5" customHeight="1">
      <c r="A329" s="15" t="s">
        <v>360</v>
      </c>
      <c r="B329" s="9">
        <v>0</v>
      </c>
      <c r="C329" s="9">
        <v>145.9632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5" t="s">
        <v>270</v>
      </c>
      <c r="M329" s="25"/>
      <c r="N329" s="6"/>
    </row>
    <row r="330" spans="1:14" ht="13.5" customHeight="1">
      <c r="A330" s="15" t="s">
        <v>361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5" t="s">
        <v>271</v>
      </c>
      <c r="M330" s="25"/>
      <c r="N330" s="6"/>
    </row>
    <row r="331" spans="1:14" ht="13.5" customHeight="1">
      <c r="A331" s="15" t="s">
        <v>362</v>
      </c>
      <c r="B331" s="9">
        <v>1</v>
      </c>
      <c r="C331" s="9">
        <v>14140.1855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5" t="s">
        <v>272</v>
      </c>
      <c r="M331" s="25"/>
      <c r="N331" s="6"/>
    </row>
    <row r="332" spans="1:14" ht="13.5" customHeight="1">
      <c r="A332" s="15" t="s">
        <v>363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5" t="s">
        <v>273</v>
      </c>
      <c r="M332" s="25"/>
      <c r="N332" s="6"/>
    </row>
    <row r="333" spans="1:14" ht="13.5" customHeight="1">
      <c r="A333" s="15" t="s">
        <v>364</v>
      </c>
      <c r="B333" s="9">
        <v>0</v>
      </c>
      <c r="C333" s="9">
        <v>14596.3205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5" t="s">
        <v>274</v>
      </c>
      <c r="M333" s="25"/>
      <c r="N333" s="6"/>
    </row>
    <row r="334" spans="1:14" ht="13.5" customHeight="1">
      <c r="A334" s="15" t="s">
        <v>365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5" t="s">
        <v>275</v>
      </c>
      <c r="M334" s="25"/>
      <c r="N334" s="6"/>
    </row>
    <row r="335" spans="1:14" ht="13.5" customHeight="1">
      <c r="A335" s="15" t="s">
        <v>366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5" t="s">
        <v>284</v>
      </c>
      <c r="M335" s="25"/>
      <c r="N335" s="6"/>
    </row>
    <row r="336" spans="1:14" ht="13.5" customHeight="1">
      <c r="A336" s="15" t="s">
        <v>367</v>
      </c>
      <c r="B336" s="9">
        <v>0</v>
      </c>
      <c r="C336" s="9">
        <v>1050.9350999999999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5" t="s">
        <v>285</v>
      </c>
      <c r="M336" s="25"/>
      <c r="N336" s="6"/>
    </row>
    <row r="337" spans="1:14" ht="13.5" customHeight="1">
      <c r="A337" s="15" t="s">
        <v>368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5" t="s">
        <v>286</v>
      </c>
      <c r="M337" s="25"/>
      <c r="N337" s="6"/>
    </row>
    <row r="338" spans="1:14" ht="13.5" customHeight="1">
      <c r="A338" s="15" t="s">
        <v>369</v>
      </c>
      <c r="B338" s="9">
        <v>2</v>
      </c>
      <c r="C338" s="9">
        <v>332.00819999999999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5" t="s">
        <v>287</v>
      </c>
      <c r="M338" s="25"/>
      <c r="N338" s="6"/>
    </row>
    <row r="339" spans="1:14" ht="13.5" customHeight="1">
      <c r="A339" s="15" t="s">
        <v>370</v>
      </c>
      <c r="B339" s="9">
        <v>5</v>
      </c>
      <c r="C339" s="9">
        <v>11445.1643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5" t="s">
        <v>288</v>
      </c>
      <c r="M339" s="25"/>
      <c r="N339" s="6"/>
    </row>
    <row r="340" spans="1:14" ht="13.5" customHeight="1">
      <c r="A340" s="15" t="s">
        <v>371</v>
      </c>
      <c r="B340" s="9">
        <v>2</v>
      </c>
      <c r="C340" s="9">
        <v>4229.6746000000003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5" t="s">
        <v>289</v>
      </c>
      <c r="M340" s="25"/>
      <c r="N340" s="6"/>
    </row>
    <row r="341" spans="1:14" ht="13.5" customHeight="1">
      <c r="A341" s="15" t="s">
        <v>372</v>
      </c>
      <c r="B341" s="9">
        <v>2</v>
      </c>
      <c r="C341" s="9">
        <v>3836.3629999999998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5" t="s">
        <v>298</v>
      </c>
      <c r="M341" s="25"/>
      <c r="N341" s="6"/>
    </row>
    <row r="342" spans="1:14" ht="13.5" customHeight="1">
      <c r="A342" s="15" t="s">
        <v>373</v>
      </c>
      <c r="B342" s="9">
        <v>0</v>
      </c>
      <c r="C342" s="9">
        <v>3.0409000000000002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5" t="s">
        <v>299</v>
      </c>
      <c r="M342" s="25"/>
      <c r="N342" s="6"/>
    </row>
    <row r="343" spans="1:14" ht="13.5" customHeight="1">
      <c r="A343" s="15" t="s">
        <v>374</v>
      </c>
      <c r="B343" s="9">
        <v>0</v>
      </c>
      <c r="C343" s="9">
        <v>5237.3423000000003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5" t="s">
        <v>300</v>
      </c>
      <c r="M343" s="25"/>
      <c r="N343" s="6"/>
    </row>
    <row r="344" spans="1:14" ht="13.5" customHeight="1">
      <c r="A344" s="15" t="s">
        <v>375</v>
      </c>
      <c r="B344" s="9">
        <v>0</v>
      </c>
      <c r="C344" s="9">
        <v>38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5" t="s">
        <v>301</v>
      </c>
      <c r="M344" s="25"/>
      <c r="N344" s="6"/>
    </row>
    <row r="345" spans="1:14" ht="13.5" customHeight="1">
      <c r="A345" s="15" t="s">
        <v>376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5" t="s">
        <v>302</v>
      </c>
      <c r="M345" s="25"/>
      <c r="N345" s="6"/>
    </row>
    <row r="346" spans="1:14" ht="13.5" customHeight="1">
      <c r="A346" s="15" t="s">
        <v>377</v>
      </c>
      <c r="B346" s="9">
        <v>2</v>
      </c>
      <c r="C346" s="9">
        <v>6513.1929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5" t="s">
        <v>303</v>
      </c>
      <c r="M346" s="25"/>
      <c r="N346" s="6"/>
    </row>
    <row r="347" spans="1:14" ht="13.5" customHeight="1">
      <c r="A347" s="15" t="s">
        <v>378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5" t="s">
        <v>317</v>
      </c>
      <c r="M347" s="25"/>
      <c r="N347" s="6"/>
    </row>
    <row r="348" spans="1:14" ht="13.5" customHeight="1">
      <c r="A348" s="15" t="s">
        <v>306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5" t="s">
        <v>311</v>
      </c>
      <c r="M348" s="25"/>
      <c r="N348" s="6"/>
    </row>
    <row r="349" spans="1:14" ht="13.5" customHeight="1">
      <c r="A349" s="15" t="s">
        <v>307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5" t="s">
        <v>312</v>
      </c>
      <c r="M349" s="25"/>
      <c r="N349" s="6"/>
    </row>
    <row r="350" spans="1:14" ht="13.5" customHeight="1">
      <c r="A350" s="15" t="s">
        <v>308</v>
      </c>
      <c r="B350" s="9">
        <v>1</v>
      </c>
      <c r="C350" s="9">
        <v>2919.2640999999999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5" t="s">
        <v>313</v>
      </c>
      <c r="M350" s="25"/>
      <c r="N350" s="6"/>
    </row>
    <row r="351" spans="1:14" ht="13.5" customHeight="1">
      <c r="A351" s="15" t="s">
        <v>309</v>
      </c>
      <c r="B351" s="9">
        <v>22</v>
      </c>
      <c r="C351" s="9">
        <v>23478.947800000002</v>
      </c>
      <c r="D351" s="9">
        <v>0</v>
      </c>
      <c r="E351" s="9">
        <v>0</v>
      </c>
      <c r="F351" s="9">
        <v>0</v>
      </c>
      <c r="G351" s="9">
        <v>0</v>
      </c>
      <c r="H351" s="9">
        <v>3</v>
      </c>
      <c r="I351" s="9">
        <v>7.9062999999999999</v>
      </c>
      <c r="J351" s="9">
        <v>0</v>
      </c>
      <c r="K351" s="9">
        <v>0</v>
      </c>
      <c r="L351" s="25" t="s">
        <v>314</v>
      </c>
      <c r="M351" s="25"/>
      <c r="N351" s="6"/>
    </row>
    <row r="352" spans="1:14" ht="13.5" customHeight="1">
      <c r="A352" s="15" t="s">
        <v>310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5" t="s">
        <v>315</v>
      </c>
      <c r="M352" s="25"/>
      <c r="N352" s="6"/>
    </row>
    <row r="353" spans="1:14" ht="13.5" customHeight="1">
      <c r="A353" s="15" t="s">
        <v>320</v>
      </c>
      <c r="B353" s="9">
        <v>1</v>
      </c>
      <c r="C353" s="9">
        <v>5357.6063000000004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5" t="s">
        <v>326</v>
      </c>
      <c r="M353" s="25"/>
      <c r="N353" s="6"/>
    </row>
    <row r="354" spans="1:14" ht="13.5" customHeight="1">
      <c r="A354" s="15" t="s">
        <v>321</v>
      </c>
      <c r="B354" s="9">
        <v>22</v>
      </c>
      <c r="C354" s="9">
        <v>72715.455400000006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5" t="s">
        <v>327</v>
      </c>
      <c r="M354" s="25"/>
      <c r="N354" s="6"/>
    </row>
    <row r="355" spans="1:14" ht="13.5" customHeight="1">
      <c r="A355" s="15" t="s">
        <v>322</v>
      </c>
      <c r="B355" s="9">
        <v>20</v>
      </c>
      <c r="C355" s="9">
        <v>120182.63920000001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5" t="s">
        <v>328</v>
      </c>
      <c r="M355" s="25"/>
      <c r="N355" s="6"/>
    </row>
    <row r="356" spans="1:14" ht="13.5" customHeight="1">
      <c r="A356" s="15" t="s">
        <v>323</v>
      </c>
      <c r="B356" s="9">
        <v>5</v>
      </c>
      <c r="C356" s="9">
        <v>119876.7876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5" t="s">
        <v>329</v>
      </c>
      <c r="M356" s="25"/>
      <c r="N356" s="6"/>
    </row>
    <row r="357" spans="1:14" ht="13.5" customHeight="1">
      <c r="A357" s="15" t="s">
        <v>324</v>
      </c>
      <c r="B357" s="9">
        <v>13</v>
      </c>
      <c r="C357" s="9">
        <v>52171.7111</v>
      </c>
      <c r="D357" s="9">
        <v>0</v>
      </c>
      <c r="E357" s="9">
        <v>0</v>
      </c>
      <c r="F357" s="9">
        <v>1</v>
      </c>
      <c r="G357" s="9">
        <v>1.2163999999999999</v>
      </c>
      <c r="H357" s="9">
        <v>0</v>
      </c>
      <c r="I357" s="9">
        <v>0</v>
      </c>
      <c r="J357" s="9">
        <v>0</v>
      </c>
      <c r="K357" s="9">
        <v>0</v>
      </c>
      <c r="L357" s="25" t="s">
        <v>330</v>
      </c>
      <c r="M357" s="25"/>
      <c r="N357" s="6"/>
    </row>
    <row r="358" spans="1:14" ht="13.5" customHeight="1">
      <c r="A358" s="15" t="s">
        <v>325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5" t="s">
        <v>331</v>
      </c>
      <c r="M358" s="25"/>
      <c r="N358" s="6"/>
    </row>
    <row r="359" spans="1:14" ht="13.5" customHeight="1">
      <c r="A359" s="15" t="s">
        <v>334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5" t="s">
        <v>340</v>
      </c>
      <c r="M359" s="25"/>
      <c r="N359" s="6"/>
    </row>
    <row r="360" spans="1:14" ht="13.5" customHeight="1">
      <c r="A360" s="15" t="s">
        <v>335</v>
      </c>
      <c r="B360" s="9">
        <v>2</v>
      </c>
      <c r="C360" s="9">
        <v>322.33539999999999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5" t="s">
        <v>341</v>
      </c>
      <c r="M360" s="25"/>
      <c r="N360" s="6"/>
    </row>
    <row r="361" spans="1:14" ht="13.5" customHeight="1">
      <c r="A361" s="15" t="s">
        <v>336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5" t="s">
        <v>342</v>
      </c>
      <c r="M361" s="25"/>
      <c r="N361" s="6"/>
    </row>
    <row r="362" spans="1:14" ht="13.5" customHeight="1">
      <c r="A362" s="15" t="s">
        <v>337</v>
      </c>
      <c r="B362" s="9">
        <v>1</v>
      </c>
      <c r="C362" s="9">
        <v>5223.4684999999999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5" t="s">
        <v>343</v>
      </c>
      <c r="M362" s="25"/>
      <c r="N362" s="6"/>
    </row>
    <row r="363" spans="1:14" ht="13.5" customHeight="1">
      <c r="A363" s="15" t="s">
        <v>338</v>
      </c>
      <c r="B363" s="9">
        <v>0</v>
      </c>
      <c r="C363" s="9">
        <v>3100.9778999999999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5" t="s">
        <v>344</v>
      </c>
      <c r="M363" s="25"/>
      <c r="N363" s="6"/>
    </row>
    <row r="364" spans="1:14" ht="13.5" customHeight="1">
      <c r="A364" s="15" t="s">
        <v>339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5" t="s">
        <v>345</v>
      </c>
      <c r="M364" s="25"/>
      <c r="N364" s="6"/>
    </row>
    <row r="367" spans="1:14" ht="11.25" customHeight="1">
      <c r="A367" s="3" t="s">
        <v>473</v>
      </c>
      <c r="B367" s="19" t="s">
        <v>487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4" ht="11.25" customHeight="1">
      <c r="A368" s="5" t="s">
        <v>475</v>
      </c>
      <c r="B368" s="19" t="s">
        <v>488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4" ht="11.25" customHeight="1">
      <c r="A369" s="3" t="s">
        <v>349</v>
      </c>
      <c r="K369" s="2" t="s">
        <v>4</v>
      </c>
    </row>
    <row r="370" spans="1:14" ht="22.5" customHeight="1">
      <c r="A370" s="6" t="s">
        <v>141</v>
      </c>
      <c r="B370" s="24" t="s">
        <v>195</v>
      </c>
      <c r="C370" s="24"/>
      <c r="D370" s="24" t="s">
        <v>220</v>
      </c>
      <c r="E370" s="24"/>
      <c r="F370" s="24"/>
      <c r="G370" s="24"/>
      <c r="H370" s="24"/>
      <c r="I370" s="24"/>
      <c r="J370" s="24"/>
      <c r="K370" s="24"/>
      <c r="L370" s="6"/>
    </row>
    <row r="371" spans="1:14" ht="22.5" customHeight="1">
      <c r="A371" s="11" t="s">
        <v>144</v>
      </c>
      <c r="B371" s="19" t="s">
        <v>196</v>
      </c>
      <c r="C371" s="19"/>
      <c r="D371" s="19" t="s">
        <v>221</v>
      </c>
      <c r="E371" s="19"/>
      <c r="F371" s="19"/>
      <c r="G371" s="19"/>
      <c r="H371" s="19"/>
      <c r="I371" s="19"/>
      <c r="J371" s="19"/>
      <c r="K371" s="19"/>
    </row>
    <row r="372" spans="1:14" ht="11.25" customHeight="1">
      <c r="B372" s="21" t="s">
        <v>146</v>
      </c>
      <c r="C372" s="21"/>
      <c r="D372" s="21" t="s">
        <v>350</v>
      </c>
      <c r="E372" s="21"/>
      <c r="F372" s="21"/>
      <c r="G372" s="21"/>
      <c r="H372" s="21"/>
      <c r="I372" s="21"/>
      <c r="J372" s="21"/>
      <c r="K372" s="21"/>
      <c r="L372" s="6"/>
    </row>
    <row r="373" spans="1:14" ht="11.25" customHeight="1">
      <c r="B373" s="22" t="s">
        <v>185</v>
      </c>
      <c r="C373" s="22"/>
      <c r="D373" s="22" t="s">
        <v>148</v>
      </c>
      <c r="E373" s="22"/>
      <c r="F373" s="22" t="s">
        <v>222</v>
      </c>
      <c r="G373" s="22"/>
      <c r="H373" s="22" t="s">
        <v>223</v>
      </c>
      <c r="I373" s="22"/>
      <c r="J373" s="22" t="s">
        <v>224</v>
      </c>
      <c r="K373" s="22"/>
      <c r="L373" s="6"/>
    </row>
    <row r="374" spans="1:14" ht="11.25" customHeight="1">
      <c r="B374" s="22" t="s">
        <v>189</v>
      </c>
      <c r="C374" s="22"/>
      <c r="D374" s="22" t="s">
        <v>153</v>
      </c>
      <c r="E374" s="22"/>
      <c r="F374" s="22" t="s">
        <v>225</v>
      </c>
      <c r="G374" s="22"/>
      <c r="H374" s="22" t="s">
        <v>226</v>
      </c>
      <c r="I374" s="22"/>
      <c r="J374" s="22" t="s">
        <v>227</v>
      </c>
      <c r="K374" s="22"/>
      <c r="L374" s="6"/>
    </row>
    <row r="375" spans="1:14" ht="11.25" customHeight="1">
      <c r="B375" s="23" t="s">
        <v>158</v>
      </c>
      <c r="C375" s="23"/>
      <c r="D375" s="23" t="s">
        <v>158</v>
      </c>
      <c r="E375" s="23"/>
      <c r="F375" s="23" t="s">
        <v>158</v>
      </c>
      <c r="G375" s="23"/>
      <c r="H375" s="23" t="s">
        <v>158</v>
      </c>
      <c r="I375" s="23"/>
      <c r="J375" s="23" t="s">
        <v>158</v>
      </c>
      <c r="K375" s="23"/>
      <c r="L375" s="6"/>
    </row>
    <row r="376" spans="1:14" ht="10.5" customHeight="1">
      <c r="A376" s="2" t="s">
        <v>236</v>
      </c>
      <c r="B376" s="2" t="s">
        <v>159</v>
      </c>
      <c r="C376" s="2" t="s">
        <v>160</v>
      </c>
      <c r="D376" s="2" t="s">
        <v>159</v>
      </c>
      <c r="E376" s="2" t="s">
        <v>160</v>
      </c>
      <c r="F376" s="2" t="s">
        <v>159</v>
      </c>
      <c r="G376" s="2" t="s">
        <v>160</v>
      </c>
      <c r="H376" s="2" t="s">
        <v>159</v>
      </c>
      <c r="I376" s="2" t="s">
        <v>160</v>
      </c>
      <c r="J376" s="2" t="s">
        <v>159</v>
      </c>
      <c r="K376" s="2" t="s">
        <v>160</v>
      </c>
      <c r="L376" s="20" t="s">
        <v>236</v>
      </c>
      <c r="M376" s="20"/>
      <c r="N376" s="6"/>
    </row>
    <row r="377" spans="1:14" ht="11.25" customHeight="1">
      <c r="A377" s="4" t="s">
        <v>351</v>
      </c>
      <c r="B377" s="4" t="s">
        <v>19</v>
      </c>
      <c r="C377" s="4" t="s">
        <v>20</v>
      </c>
      <c r="D377" s="4" t="s">
        <v>19</v>
      </c>
      <c r="E377" s="4" t="s">
        <v>20</v>
      </c>
      <c r="F377" s="4" t="s">
        <v>19</v>
      </c>
      <c r="G377" s="4" t="s">
        <v>20</v>
      </c>
      <c r="H377" s="4" t="s">
        <v>19</v>
      </c>
      <c r="I377" s="4" t="s">
        <v>20</v>
      </c>
      <c r="J377" s="4" t="s">
        <v>19</v>
      </c>
      <c r="K377" s="4" t="s">
        <v>20</v>
      </c>
      <c r="L377" s="19" t="s">
        <v>351</v>
      </c>
      <c r="M377" s="19"/>
      <c r="N377" s="6"/>
    </row>
    <row r="378" spans="1:14" ht="13.5" customHeight="1">
      <c r="A378" s="15" t="s">
        <v>142</v>
      </c>
      <c r="B378" s="9">
        <v>31</v>
      </c>
      <c r="C378" s="9">
        <v>28734.0677</v>
      </c>
      <c r="D378" s="9">
        <v>105</v>
      </c>
      <c r="E378" s="9">
        <v>128832.35490000001</v>
      </c>
      <c r="F378" s="9">
        <v>21</v>
      </c>
      <c r="G378" s="9">
        <v>20209.081099999999</v>
      </c>
      <c r="H378" s="9">
        <v>7</v>
      </c>
      <c r="I378" s="9">
        <v>753.99260000000004</v>
      </c>
      <c r="J378" s="9">
        <v>75</v>
      </c>
      <c r="K378" s="9">
        <v>103870.4976</v>
      </c>
      <c r="L378" s="25" t="s">
        <v>12</v>
      </c>
      <c r="M378" s="25"/>
      <c r="N378" s="6"/>
    </row>
    <row r="379" spans="1:14" ht="13.5" customHeight="1">
      <c r="A379" s="15" t="s">
        <v>237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5" t="s">
        <v>241</v>
      </c>
      <c r="M379" s="25"/>
      <c r="N379" s="6"/>
    </row>
    <row r="380" spans="1:14" ht="13.5" customHeight="1">
      <c r="A380" s="15" t="s">
        <v>238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5" t="s">
        <v>242</v>
      </c>
      <c r="M380" s="25"/>
      <c r="N380" s="6"/>
    </row>
    <row r="381" spans="1:14" ht="13.5" customHeight="1">
      <c r="A381" s="15" t="s">
        <v>239</v>
      </c>
      <c r="B381" s="9">
        <v>1</v>
      </c>
      <c r="C381" s="9">
        <v>3953.1700999999998</v>
      </c>
      <c r="D381" s="9">
        <v>15</v>
      </c>
      <c r="E381" s="9">
        <v>22576.938999999998</v>
      </c>
      <c r="F381" s="9">
        <v>1</v>
      </c>
      <c r="G381" s="9">
        <v>125.6574</v>
      </c>
      <c r="H381" s="9">
        <v>2</v>
      </c>
      <c r="I381" s="9">
        <v>691.8048</v>
      </c>
      <c r="J381" s="9">
        <v>12</v>
      </c>
      <c r="K381" s="9">
        <v>21759.4768</v>
      </c>
      <c r="L381" s="25" t="s">
        <v>243</v>
      </c>
      <c r="M381" s="25"/>
      <c r="N381" s="6"/>
    </row>
    <row r="382" spans="1:14" ht="13.5" customHeight="1">
      <c r="A382" s="15" t="s">
        <v>352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5" t="s">
        <v>246</v>
      </c>
      <c r="M382" s="25"/>
      <c r="N382" s="6"/>
    </row>
    <row r="383" spans="1:14" ht="13.5" customHeight="1">
      <c r="A383" s="15" t="s">
        <v>353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5" t="s">
        <v>247</v>
      </c>
      <c r="M383" s="25"/>
      <c r="N383" s="6"/>
    </row>
    <row r="384" spans="1:14" ht="13.5" customHeight="1">
      <c r="A384" s="15" t="s">
        <v>354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5" t="s">
        <v>256</v>
      </c>
      <c r="M384" s="25"/>
      <c r="N384" s="6"/>
    </row>
    <row r="385" spans="1:14" ht="13.5" customHeight="1">
      <c r="A385" s="15" t="s">
        <v>355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5" t="s">
        <v>257</v>
      </c>
      <c r="M385" s="25"/>
      <c r="N385" s="6"/>
    </row>
    <row r="386" spans="1:14" ht="13.5" customHeight="1">
      <c r="A386" s="15" t="s">
        <v>356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5" t="s">
        <v>258</v>
      </c>
      <c r="M386" s="25"/>
      <c r="N386" s="6"/>
    </row>
    <row r="387" spans="1:14" ht="13.5" customHeight="1">
      <c r="A387" s="15" t="s">
        <v>357</v>
      </c>
      <c r="B387" s="9">
        <v>0</v>
      </c>
      <c r="C387" s="9">
        <v>0</v>
      </c>
      <c r="D387" s="9">
        <v>1</v>
      </c>
      <c r="E387" s="9">
        <v>3012</v>
      </c>
      <c r="F387" s="9">
        <v>0</v>
      </c>
      <c r="G387" s="9">
        <v>0</v>
      </c>
      <c r="H387" s="9">
        <v>0</v>
      </c>
      <c r="I387" s="9">
        <v>0</v>
      </c>
      <c r="J387" s="9">
        <v>1</v>
      </c>
      <c r="K387" s="9">
        <v>3012</v>
      </c>
      <c r="L387" s="25" t="s">
        <v>259</v>
      </c>
      <c r="M387" s="25"/>
      <c r="N387" s="6"/>
    </row>
    <row r="388" spans="1:14" ht="13.5" customHeight="1">
      <c r="A388" s="15" t="s">
        <v>358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5" t="s">
        <v>260</v>
      </c>
      <c r="M388" s="25"/>
      <c r="N388" s="6"/>
    </row>
    <row r="389" spans="1:14" ht="13.5" customHeight="1">
      <c r="A389" s="15" t="s">
        <v>359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5" t="s">
        <v>261</v>
      </c>
      <c r="M389" s="25"/>
      <c r="N389" s="6"/>
    </row>
    <row r="390" spans="1:14" ht="13.5" customHeight="1">
      <c r="A390" s="15" t="s">
        <v>360</v>
      </c>
      <c r="B390" s="9">
        <v>0</v>
      </c>
      <c r="C390" s="9">
        <v>0</v>
      </c>
      <c r="D390" s="9">
        <v>1</v>
      </c>
      <c r="E390" s="9">
        <v>167</v>
      </c>
      <c r="F390" s="9">
        <v>0</v>
      </c>
      <c r="G390" s="9">
        <v>0</v>
      </c>
      <c r="H390" s="9">
        <v>0</v>
      </c>
      <c r="I390" s="9">
        <v>0</v>
      </c>
      <c r="J390" s="9">
        <v>1</v>
      </c>
      <c r="K390" s="9">
        <v>167</v>
      </c>
      <c r="L390" s="25" t="s">
        <v>270</v>
      </c>
      <c r="M390" s="25"/>
      <c r="N390" s="6"/>
    </row>
    <row r="391" spans="1:14" ht="13.5" customHeight="1">
      <c r="A391" s="15" t="s">
        <v>361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5" t="s">
        <v>271</v>
      </c>
      <c r="M391" s="25"/>
      <c r="N391" s="6"/>
    </row>
    <row r="392" spans="1:14" ht="13.5" customHeight="1">
      <c r="A392" s="15" t="s">
        <v>362</v>
      </c>
      <c r="B392" s="9">
        <v>0</v>
      </c>
      <c r="C392" s="9">
        <v>0</v>
      </c>
      <c r="D392" s="9">
        <v>1</v>
      </c>
      <c r="E392" s="9">
        <v>1324.6161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1324.6161</v>
      </c>
      <c r="L392" s="25" t="s">
        <v>272</v>
      </c>
      <c r="M392" s="25"/>
      <c r="N392" s="6"/>
    </row>
    <row r="393" spans="1:14" ht="13.5" customHeight="1">
      <c r="A393" s="15" t="s">
        <v>363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5" t="s">
        <v>273</v>
      </c>
      <c r="M393" s="25"/>
      <c r="N393" s="6"/>
    </row>
    <row r="394" spans="1:14" ht="13.5" customHeight="1">
      <c r="A394" s="15" t="s">
        <v>364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5" t="s">
        <v>274</v>
      </c>
      <c r="M394" s="25"/>
      <c r="N394" s="6"/>
    </row>
    <row r="395" spans="1:14" ht="13.5" customHeight="1">
      <c r="A395" s="15" t="s">
        <v>365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5" t="s">
        <v>275</v>
      </c>
      <c r="M395" s="25"/>
      <c r="N395" s="6"/>
    </row>
    <row r="396" spans="1:14" ht="13.5" customHeight="1">
      <c r="A396" s="15" t="s">
        <v>366</v>
      </c>
      <c r="B396" s="9">
        <v>0</v>
      </c>
      <c r="C396" s="9">
        <v>0</v>
      </c>
      <c r="D396" s="9">
        <v>1</v>
      </c>
      <c r="E396" s="9">
        <v>813.18</v>
      </c>
      <c r="F396" s="9">
        <v>0</v>
      </c>
      <c r="G396" s="9">
        <v>0</v>
      </c>
      <c r="H396" s="9">
        <v>0</v>
      </c>
      <c r="I396" s="9">
        <v>0</v>
      </c>
      <c r="J396" s="9">
        <v>1</v>
      </c>
      <c r="K396" s="9">
        <v>813.18</v>
      </c>
      <c r="L396" s="25" t="s">
        <v>284</v>
      </c>
      <c r="M396" s="25"/>
      <c r="N396" s="6"/>
    </row>
    <row r="397" spans="1:14" ht="13.5" customHeight="1">
      <c r="A397" s="15" t="s">
        <v>367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5" t="s">
        <v>285</v>
      </c>
      <c r="M397" s="25"/>
      <c r="N397" s="6"/>
    </row>
    <row r="398" spans="1:14" ht="13.5" customHeight="1">
      <c r="A398" s="15" t="s">
        <v>368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5" t="s">
        <v>286</v>
      </c>
      <c r="M398" s="25"/>
      <c r="N398" s="6"/>
    </row>
    <row r="399" spans="1:14" ht="13.5" customHeight="1">
      <c r="A399" s="15" t="s">
        <v>369</v>
      </c>
      <c r="B399" s="9">
        <v>0</v>
      </c>
      <c r="C399" s="9">
        <v>0</v>
      </c>
      <c r="D399" s="9">
        <v>1</v>
      </c>
      <c r="E399" s="9">
        <v>2934.4686000000002</v>
      </c>
      <c r="F399" s="9">
        <v>0</v>
      </c>
      <c r="G399" s="9">
        <v>0</v>
      </c>
      <c r="H399" s="9">
        <v>0</v>
      </c>
      <c r="I399" s="9">
        <v>0</v>
      </c>
      <c r="J399" s="9">
        <v>1</v>
      </c>
      <c r="K399" s="9">
        <v>2934.4686000000002</v>
      </c>
      <c r="L399" s="25" t="s">
        <v>287</v>
      </c>
      <c r="M399" s="25"/>
      <c r="N399" s="6"/>
    </row>
    <row r="400" spans="1:14" ht="13.5" customHeight="1">
      <c r="A400" s="15" t="s">
        <v>370</v>
      </c>
      <c r="B400" s="9">
        <v>0</v>
      </c>
      <c r="C400" s="9">
        <v>0</v>
      </c>
      <c r="D400" s="9">
        <v>5</v>
      </c>
      <c r="E400" s="9">
        <v>11785.6134</v>
      </c>
      <c r="F400" s="9">
        <v>0</v>
      </c>
      <c r="G400" s="9">
        <v>0</v>
      </c>
      <c r="H400" s="9">
        <v>0</v>
      </c>
      <c r="I400" s="9">
        <v>0</v>
      </c>
      <c r="J400" s="9">
        <v>5</v>
      </c>
      <c r="K400" s="9">
        <v>11785.6134</v>
      </c>
      <c r="L400" s="25" t="s">
        <v>288</v>
      </c>
      <c r="M400" s="25"/>
      <c r="N400" s="6"/>
    </row>
    <row r="401" spans="1:14" ht="13.5" customHeight="1">
      <c r="A401" s="15" t="s">
        <v>371</v>
      </c>
      <c r="B401" s="9">
        <v>0</v>
      </c>
      <c r="C401" s="9">
        <v>0</v>
      </c>
      <c r="D401" s="9">
        <v>1</v>
      </c>
      <c r="E401" s="9">
        <v>668.99800000000005</v>
      </c>
      <c r="F401" s="9">
        <v>0</v>
      </c>
      <c r="G401" s="9">
        <v>0</v>
      </c>
      <c r="H401" s="9">
        <v>1</v>
      </c>
      <c r="I401" s="9">
        <v>668.99800000000005</v>
      </c>
      <c r="J401" s="9">
        <v>0</v>
      </c>
      <c r="K401" s="9">
        <v>0</v>
      </c>
      <c r="L401" s="25" t="s">
        <v>289</v>
      </c>
      <c r="M401" s="25"/>
      <c r="N401" s="6"/>
    </row>
    <row r="402" spans="1:14" ht="13.5" customHeight="1">
      <c r="A402" s="15" t="s">
        <v>372</v>
      </c>
      <c r="B402" s="9">
        <v>0</v>
      </c>
      <c r="C402" s="9">
        <v>0</v>
      </c>
      <c r="D402" s="9">
        <v>1</v>
      </c>
      <c r="E402" s="9">
        <v>304.08999999999997</v>
      </c>
      <c r="F402" s="9">
        <v>0</v>
      </c>
      <c r="G402" s="9">
        <v>0</v>
      </c>
      <c r="H402" s="9">
        <v>0</v>
      </c>
      <c r="I402" s="9">
        <v>0</v>
      </c>
      <c r="J402" s="9">
        <v>1</v>
      </c>
      <c r="K402" s="9">
        <v>304.08999999999997</v>
      </c>
      <c r="L402" s="25" t="s">
        <v>298</v>
      </c>
      <c r="M402" s="25"/>
      <c r="N402" s="6"/>
    </row>
    <row r="403" spans="1:14" ht="13.5" customHeight="1">
      <c r="A403" s="15" t="s">
        <v>373</v>
      </c>
      <c r="B403" s="9">
        <v>0</v>
      </c>
      <c r="C403" s="9">
        <v>0</v>
      </c>
      <c r="D403" s="9">
        <v>0</v>
      </c>
      <c r="E403" s="9">
        <v>171.7397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171.7397</v>
      </c>
      <c r="L403" s="25" t="s">
        <v>299</v>
      </c>
      <c r="M403" s="25"/>
      <c r="N403" s="6"/>
    </row>
    <row r="404" spans="1:14" ht="13.5" customHeight="1">
      <c r="A404" s="15" t="s">
        <v>374</v>
      </c>
      <c r="B404" s="9">
        <v>0</v>
      </c>
      <c r="C404" s="9">
        <v>912.27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5" t="s">
        <v>300</v>
      </c>
      <c r="M404" s="25"/>
      <c r="N404" s="6"/>
    </row>
    <row r="405" spans="1:14" ht="13.5" customHeight="1">
      <c r="A405" s="15" t="s">
        <v>375</v>
      </c>
      <c r="B405" s="9">
        <v>1</v>
      </c>
      <c r="C405" s="9">
        <v>3040.9000999999998</v>
      </c>
      <c r="D405" s="9">
        <v>3</v>
      </c>
      <c r="E405" s="9">
        <v>939.09820000000002</v>
      </c>
      <c r="F405" s="9">
        <v>1</v>
      </c>
      <c r="G405" s="9">
        <v>125.6574</v>
      </c>
      <c r="H405" s="9">
        <v>1</v>
      </c>
      <c r="I405" s="9">
        <v>22.806799999999999</v>
      </c>
      <c r="J405" s="9">
        <v>1</v>
      </c>
      <c r="K405" s="9">
        <v>790.63400000000001</v>
      </c>
      <c r="L405" s="25" t="s">
        <v>301</v>
      </c>
      <c r="M405" s="25"/>
      <c r="N405" s="6"/>
    </row>
    <row r="406" spans="1:14" ht="13.5" customHeight="1">
      <c r="A406" s="15" t="s">
        <v>376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5" t="s">
        <v>302</v>
      </c>
      <c r="M406" s="25"/>
      <c r="N406" s="6"/>
    </row>
    <row r="407" spans="1:14" ht="13.5" customHeight="1">
      <c r="A407" s="15" t="s">
        <v>377</v>
      </c>
      <c r="B407" s="9">
        <v>0</v>
      </c>
      <c r="C407" s="9">
        <v>0</v>
      </c>
      <c r="D407" s="9">
        <v>0</v>
      </c>
      <c r="E407" s="9">
        <v>456.13499999999999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456.13499999999999</v>
      </c>
      <c r="L407" s="25" t="s">
        <v>303</v>
      </c>
      <c r="M407" s="25"/>
      <c r="N407" s="6"/>
    </row>
    <row r="408" spans="1:14" ht="13.5" customHeight="1">
      <c r="A408" s="15" t="s">
        <v>378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5" t="s">
        <v>317</v>
      </c>
      <c r="M408" s="25"/>
      <c r="N408" s="6"/>
    </row>
    <row r="409" spans="1:14" ht="13.5" customHeight="1">
      <c r="A409" s="15" t="s">
        <v>306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5" t="s">
        <v>311</v>
      </c>
      <c r="M409" s="25"/>
      <c r="N409" s="6"/>
    </row>
    <row r="410" spans="1:14" ht="13.5" customHeight="1">
      <c r="A410" s="15" t="s">
        <v>307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5" t="s">
        <v>312</v>
      </c>
      <c r="M410" s="25"/>
      <c r="N410" s="6"/>
    </row>
    <row r="411" spans="1:14" ht="13.5" customHeight="1">
      <c r="A411" s="15" t="s">
        <v>308</v>
      </c>
      <c r="B411" s="9">
        <v>0</v>
      </c>
      <c r="C411" s="9">
        <v>0</v>
      </c>
      <c r="D411" s="9">
        <v>1</v>
      </c>
      <c r="E411" s="9">
        <v>1436.3690999999999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1436.3690999999999</v>
      </c>
      <c r="L411" s="25" t="s">
        <v>313</v>
      </c>
      <c r="M411" s="25"/>
      <c r="N411" s="6"/>
    </row>
    <row r="412" spans="1:14" ht="13.5" customHeight="1">
      <c r="A412" s="15" t="s">
        <v>309</v>
      </c>
      <c r="B412" s="9">
        <v>15</v>
      </c>
      <c r="C412" s="9">
        <v>2736.3285999999998</v>
      </c>
      <c r="D412" s="9">
        <v>28</v>
      </c>
      <c r="E412" s="9">
        <v>19155.376899999999</v>
      </c>
      <c r="F412" s="9">
        <v>9</v>
      </c>
      <c r="G412" s="9">
        <v>3134.2921999999999</v>
      </c>
      <c r="H412" s="9">
        <v>1</v>
      </c>
      <c r="I412" s="9">
        <v>7.6022999999999996</v>
      </c>
      <c r="J412" s="9">
        <v>18</v>
      </c>
      <c r="K412" s="9">
        <v>16013.482400000001</v>
      </c>
      <c r="L412" s="25" t="s">
        <v>314</v>
      </c>
      <c r="M412" s="25"/>
      <c r="N412" s="6"/>
    </row>
    <row r="413" spans="1:14" ht="13.5" customHeight="1">
      <c r="A413" s="15" t="s">
        <v>310</v>
      </c>
      <c r="B413" s="9">
        <v>0</v>
      </c>
      <c r="C413" s="9">
        <v>0</v>
      </c>
      <c r="D413" s="9">
        <v>1</v>
      </c>
      <c r="E413" s="9">
        <v>17</v>
      </c>
      <c r="F413" s="9">
        <v>0</v>
      </c>
      <c r="G413" s="9">
        <v>0</v>
      </c>
      <c r="H413" s="9">
        <v>1</v>
      </c>
      <c r="I413" s="9">
        <v>17</v>
      </c>
      <c r="J413" s="9">
        <v>0</v>
      </c>
      <c r="K413" s="9">
        <v>0</v>
      </c>
      <c r="L413" s="25" t="s">
        <v>315</v>
      </c>
      <c r="M413" s="25"/>
      <c r="N413" s="6"/>
    </row>
    <row r="414" spans="1:14" ht="13.5" customHeight="1">
      <c r="A414" s="15" t="s">
        <v>320</v>
      </c>
      <c r="B414" s="9">
        <v>1</v>
      </c>
      <c r="C414" s="9">
        <v>30.408999999999999</v>
      </c>
      <c r="D414" s="9">
        <v>5</v>
      </c>
      <c r="E414" s="9">
        <v>5334.8114999999998</v>
      </c>
      <c r="F414" s="9">
        <v>3</v>
      </c>
      <c r="G414" s="9">
        <v>153.7259</v>
      </c>
      <c r="H414" s="9">
        <v>0</v>
      </c>
      <c r="I414" s="9">
        <v>6.0818000000000003</v>
      </c>
      <c r="J414" s="9">
        <v>2</v>
      </c>
      <c r="K414" s="9">
        <v>5175.0038000000004</v>
      </c>
      <c r="L414" s="25" t="s">
        <v>326</v>
      </c>
      <c r="M414" s="25"/>
      <c r="N414" s="6"/>
    </row>
    <row r="415" spans="1:14" ht="13.5" customHeight="1">
      <c r="A415" s="15" t="s">
        <v>321</v>
      </c>
      <c r="B415" s="9">
        <v>2</v>
      </c>
      <c r="C415" s="9">
        <v>273.68099999999998</v>
      </c>
      <c r="D415" s="9">
        <v>16</v>
      </c>
      <c r="E415" s="9">
        <v>4969.0967000000001</v>
      </c>
      <c r="F415" s="9">
        <v>3</v>
      </c>
      <c r="G415" s="9">
        <v>18.473400000000002</v>
      </c>
      <c r="H415" s="9">
        <v>2</v>
      </c>
      <c r="I415" s="9">
        <v>1.0947</v>
      </c>
      <c r="J415" s="9">
        <v>10</v>
      </c>
      <c r="K415" s="9">
        <v>4903.9151000000002</v>
      </c>
      <c r="L415" s="25" t="s">
        <v>327</v>
      </c>
      <c r="M415" s="25"/>
      <c r="N415" s="6"/>
    </row>
    <row r="416" spans="1:14" ht="13.5" customHeight="1">
      <c r="A416" s="15" t="s">
        <v>322</v>
      </c>
      <c r="B416" s="9">
        <v>3</v>
      </c>
      <c r="C416" s="9">
        <v>11369.013300000001</v>
      </c>
      <c r="D416" s="9">
        <v>21</v>
      </c>
      <c r="E416" s="9">
        <v>40993.720600000001</v>
      </c>
      <c r="F416" s="9">
        <v>0</v>
      </c>
      <c r="G416" s="9">
        <v>4447.3163999999997</v>
      </c>
      <c r="H416" s="9">
        <v>0</v>
      </c>
      <c r="I416" s="9">
        <v>0</v>
      </c>
      <c r="J416" s="9">
        <v>21</v>
      </c>
      <c r="K416" s="9">
        <v>36546.404199999997</v>
      </c>
      <c r="L416" s="25" t="s">
        <v>328</v>
      </c>
      <c r="M416" s="25"/>
      <c r="N416" s="6"/>
    </row>
    <row r="417" spans="1:14" ht="13.5" customHeight="1">
      <c r="A417" s="15" t="s">
        <v>323</v>
      </c>
      <c r="B417" s="9">
        <v>6</v>
      </c>
      <c r="C417" s="9">
        <v>4255.4196000000002</v>
      </c>
      <c r="D417" s="9">
        <v>7</v>
      </c>
      <c r="E417" s="9">
        <v>17213.014999999999</v>
      </c>
      <c r="F417" s="9">
        <v>0</v>
      </c>
      <c r="G417" s="9">
        <v>0</v>
      </c>
      <c r="H417" s="9">
        <v>0</v>
      </c>
      <c r="I417" s="9">
        <v>0</v>
      </c>
      <c r="J417" s="9">
        <v>6</v>
      </c>
      <c r="K417" s="9">
        <v>13259.8449</v>
      </c>
      <c r="L417" s="25" t="s">
        <v>329</v>
      </c>
      <c r="M417" s="25"/>
      <c r="N417" s="6"/>
    </row>
    <row r="418" spans="1:14" ht="13.5" customHeight="1">
      <c r="A418" s="15" t="s">
        <v>324</v>
      </c>
      <c r="B418" s="9">
        <v>3</v>
      </c>
      <c r="C418" s="9">
        <v>6103.8824999999997</v>
      </c>
      <c r="D418" s="9">
        <v>6</v>
      </c>
      <c r="E418" s="9">
        <v>16891.826499999999</v>
      </c>
      <c r="F418" s="9">
        <v>1</v>
      </c>
      <c r="G418" s="9">
        <v>12270.926299999999</v>
      </c>
      <c r="H418" s="9">
        <v>1</v>
      </c>
      <c r="I418" s="9">
        <v>30.408999999999999</v>
      </c>
      <c r="J418" s="9">
        <v>4</v>
      </c>
      <c r="K418" s="9">
        <v>4590.4912000000004</v>
      </c>
      <c r="L418" s="25" t="s">
        <v>330</v>
      </c>
      <c r="M418" s="25"/>
      <c r="N418" s="6"/>
    </row>
    <row r="419" spans="1:14" ht="13.5" customHeight="1">
      <c r="A419" s="15" t="s">
        <v>325</v>
      </c>
      <c r="B419" s="9">
        <v>0</v>
      </c>
      <c r="C419" s="9">
        <v>0</v>
      </c>
      <c r="D419" s="9">
        <v>2</v>
      </c>
      <c r="E419" s="9">
        <v>28.2957</v>
      </c>
      <c r="F419" s="9">
        <v>2</v>
      </c>
      <c r="G419" s="9">
        <v>28.2805</v>
      </c>
      <c r="H419" s="9">
        <v>0</v>
      </c>
      <c r="I419" s="9">
        <v>0</v>
      </c>
      <c r="J419" s="9">
        <v>0</v>
      </c>
      <c r="K419" s="9">
        <v>1.52E-2</v>
      </c>
      <c r="L419" s="25" t="s">
        <v>331</v>
      </c>
      <c r="M419" s="25"/>
      <c r="N419" s="6"/>
    </row>
    <row r="420" spans="1:14" ht="13.5" customHeight="1">
      <c r="A420" s="15" t="s">
        <v>334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5" t="s">
        <v>340</v>
      </c>
      <c r="M420" s="25"/>
      <c r="N420" s="6"/>
    </row>
    <row r="421" spans="1:14" ht="13.5" customHeight="1">
      <c r="A421" s="15" t="s">
        <v>335</v>
      </c>
      <c r="B421" s="9">
        <v>0</v>
      </c>
      <c r="C421" s="9">
        <v>0</v>
      </c>
      <c r="D421" s="9">
        <v>2</v>
      </c>
      <c r="E421" s="9">
        <v>30.408999999999999</v>
      </c>
      <c r="F421" s="9">
        <v>2</v>
      </c>
      <c r="G421" s="9">
        <v>30.408999999999999</v>
      </c>
      <c r="H421" s="9">
        <v>0</v>
      </c>
      <c r="I421" s="9">
        <v>0</v>
      </c>
      <c r="J421" s="9">
        <v>0</v>
      </c>
      <c r="K421" s="9">
        <v>0</v>
      </c>
      <c r="L421" s="25" t="s">
        <v>341</v>
      </c>
      <c r="M421" s="25"/>
      <c r="N421" s="6"/>
    </row>
    <row r="422" spans="1:14" ht="13.5" customHeight="1">
      <c r="A422" s="15" t="s">
        <v>336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5" t="s">
        <v>342</v>
      </c>
      <c r="M422" s="25"/>
      <c r="N422" s="6"/>
    </row>
    <row r="423" spans="1:14" ht="13.5" customHeight="1">
      <c r="A423" s="15" t="s">
        <v>337</v>
      </c>
      <c r="B423" s="9">
        <v>0</v>
      </c>
      <c r="C423" s="9">
        <v>12.163600000000001</v>
      </c>
      <c r="D423" s="9">
        <v>1</v>
      </c>
      <c r="E423" s="9">
        <v>185.4949</v>
      </c>
      <c r="F423" s="9">
        <v>0</v>
      </c>
      <c r="G423" s="9">
        <v>0</v>
      </c>
      <c r="H423" s="9">
        <v>0</v>
      </c>
      <c r="I423" s="9">
        <v>0</v>
      </c>
      <c r="J423" s="9">
        <v>1</v>
      </c>
      <c r="K423" s="9">
        <v>185.4949</v>
      </c>
      <c r="L423" s="25" t="s">
        <v>343</v>
      </c>
      <c r="M423" s="25"/>
      <c r="N423" s="6"/>
    </row>
    <row r="424" spans="1:14" ht="13.5" customHeight="1">
      <c r="A424" s="15" t="s">
        <v>338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5" t="s">
        <v>344</v>
      </c>
      <c r="M424" s="25"/>
      <c r="N424" s="6"/>
    </row>
    <row r="425" spans="1:14" ht="13.5" customHeight="1">
      <c r="A425" s="15" t="s">
        <v>339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5" t="s">
        <v>345</v>
      </c>
      <c r="M425" s="25"/>
      <c r="N425" s="6"/>
    </row>
    <row r="428" spans="1:14" ht="11.25" customHeight="1">
      <c r="A428" s="3" t="s">
        <v>473</v>
      </c>
      <c r="B428" s="19" t="s">
        <v>489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4" ht="11.25" customHeight="1">
      <c r="A429" s="5" t="s">
        <v>475</v>
      </c>
      <c r="B429" s="19" t="s">
        <v>490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4" ht="11.25" customHeight="1">
      <c r="A430" s="3" t="s">
        <v>349</v>
      </c>
      <c r="K430" s="2" t="s">
        <v>4</v>
      </c>
    </row>
    <row r="431" spans="1:14" ht="22.5" customHeight="1">
      <c r="A431" s="6" t="s">
        <v>141</v>
      </c>
      <c r="B431" s="24" t="s">
        <v>220</v>
      </c>
      <c r="C431" s="24"/>
      <c r="D431" s="24" t="s">
        <v>230</v>
      </c>
      <c r="E431" s="24"/>
      <c r="F431" s="6"/>
    </row>
    <row r="432" spans="1:14" ht="22.5" customHeight="1">
      <c r="A432" s="11" t="s">
        <v>144</v>
      </c>
      <c r="B432" s="19" t="s">
        <v>221</v>
      </c>
      <c r="C432" s="19"/>
      <c r="D432" s="19" t="s">
        <v>231</v>
      </c>
      <c r="E432" s="19"/>
    </row>
    <row r="433" spans="1:8" ht="11.25" customHeight="1">
      <c r="B433" s="21" t="s">
        <v>146</v>
      </c>
      <c r="C433" s="21"/>
      <c r="D433" s="21" t="s">
        <v>146</v>
      </c>
      <c r="E433" s="21"/>
      <c r="F433" s="6"/>
    </row>
    <row r="434" spans="1:8" ht="11.25" customHeight="1">
      <c r="B434" s="22" t="s">
        <v>185</v>
      </c>
      <c r="C434" s="22"/>
      <c r="D434" s="22" t="s">
        <v>148</v>
      </c>
      <c r="E434" s="22"/>
      <c r="F434" s="6"/>
    </row>
    <row r="435" spans="1:8" ht="11.25" customHeight="1">
      <c r="B435" s="22" t="s">
        <v>189</v>
      </c>
      <c r="C435" s="22"/>
      <c r="D435" s="22" t="s">
        <v>153</v>
      </c>
      <c r="E435" s="22"/>
      <c r="F435" s="6"/>
    </row>
    <row r="436" spans="1:8" ht="11.25" customHeight="1">
      <c r="B436" s="23" t="s">
        <v>158</v>
      </c>
      <c r="C436" s="23"/>
      <c r="D436" s="23" t="s">
        <v>158</v>
      </c>
      <c r="E436" s="23"/>
      <c r="F436" s="6"/>
    </row>
    <row r="437" spans="1:8" ht="10.5" customHeight="1">
      <c r="A437" s="2" t="s">
        <v>236</v>
      </c>
      <c r="B437" s="2" t="s">
        <v>159</v>
      </c>
      <c r="C437" s="2" t="s">
        <v>160</v>
      </c>
      <c r="D437" s="2" t="s">
        <v>159</v>
      </c>
      <c r="E437" s="2" t="s">
        <v>160</v>
      </c>
      <c r="F437" s="20" t="s">
        <v>236</v>
      </c>
      <c r="G437" s="20"/>
      <c r="H437" s="6"/>
    </row>
    <row r="438" spans="1:8" ht="11.25" customHeight="1">
      <c r="A438" s="4" t="s">
        <v>351</v>
      </c>
      <c r="B438" s="4" t="s">
        <v>19</v>
      </c>
      <c r="C438" s="4" t="s">
        <v>20</v>
      </c>
      <c r="D438" s="4" t="s">
        <v>19</v>
      </c>
      <c r="E438" s="4" t="s">
        <v>20</v>
      </c>
      <c r="F438" s="19" t="s">
        <v>351</v>
      </c>
      <c r="G438" s="19"/>
      <c r="H438" s="6"/>
    </row>
    <row r="439" spans="1:8" ht="13.5" customHeight="1">
      <c r="A439" s="15" t="s">
        <v>142</v>
      </c>
      <c r="B439" s="9">
        <v>2</v>
      </c>
      <c r="C439" s="9">
        <v>3998.7836000000002</v>
      </c>
      <c r="D439" s="9">
        <v>37</v>
      </c>
      <c r="E439" s="9">
        <v>56471.231</v>
      </c>
      <c r="F439" s="25" t="s">
        <v>12</v>
      </c>
      <c r="G439" s="25"/>
      <c r="H439" s="6"/>
    </row>
    <row r="440" spans="1:8" ht="13.5" customHeight="1">
      <c r="A440" s="15" t="s">
        <v>237</v>
      </c>
      <c r="B440" s="9">
        <v>0</v>
      </c>
      <c r="C440" s="9">
        <v>0</v>
      </c>
      <c r="D440" s="9">
        <v>0</v>
      </c>
      <c r="E440" s="9">
        <v>0</v>
      </c>
      <c r="F440" s="25" t="s">
        <v>241</v>
      </c>
      <c r="G440" s="25"/>
      <c r="H440" s="6"/>
    </row>
    <row r="441" spans="1:8" ht="13.5" customHeight="1">
      <c r="A441" s="15" t="s">
        <v>238</v>
      </c>
      <c r="B441" s="9">
        <v>0</v>
      </c>
      <c r="C441" s="9">
        <v>0</v>
      </c>
      <c r="D441" s="9">
        <v>0</v>
      </c>
      <c r="E441" s="9">
        <v>0</v>
      </c>
      <c r="F441" s="25" t="s">
        <v>242</v>
      </c>
      <c r="G441" s="25"/>
      <c r="H441" s="6"/>
    </row>
    <row r="442" spans="1:8" ht="13.5" customHeight="1">
      <c r="A442" s="15" t="s">
        <v>239</v>
      </c>
      <c r="B442" s="9">
        <v>0</v>
      </c>
      <c r="C442" s="9">
        <v>0</v>
      </c>
      <c r="D442" s="9">
        <v>4</v>
      </c>
      <c r="E442" s="9">
        <v>26618.9683</v>
      </c>
      <c r="F442" s="25" t="s">
        <v>243</v>
      </c>
      <c r="G442" s="25"/>
      <c r="H442" s="6"/>
    </row>
    <row r="443" spans="1:8" ht="13.5" customHeight="1">
      <c r="A443" s="15" t="s">
        <v>352</v>
      </c>
      <c r="B443" s="9">
        <v>0</v>
      </c>
      <c r="C443" s="9">
        <v>0</v>
      </c>
      <c r="D443" s="9">
        <v>0</v>
      </c>
      <c r="E443" s="9">
        <v>0</v>
      </c>
      <c r="F443" s="25" t="s">
        <v>246</v>
      </c>
      <c r="G443" s="25"/>
      <c r="H443" s="6"/>
    </row>
    <row r="444" spans="1:8" ht="13.5" customHeight="1">
      <c r="A444" s="15" t="s">
        <v>353</v>
      </c>
      <c r="B444" s="9">
        <v>0</v>
      </c>
      <c r="C444" s="9">
        <v>0</v>
      </c>
      <c r="D444" s="9">
        <v>0</v>
      </c>
      <c r="E444" s="9">
        <v>0</v>
      </c>
      <c r="F444" s="25" t="s">
        <v>247</v>
      </c>
      <c r="G444" s="25"/>
      <c r="H444" s="6"/>
    </row>
    <row r="445" spans="1:8" ht="13.5" customHeight="1">
      <c r="A445" s="15" t="s">
        <v>354</v>
      </c>
      <c r="B445" s="9">
        <v>0</v>
      </c>
      <c r="C445" s="9">
        <v>0</v>
      </c>
      <c r="D445" s="9">
        <v>0</v>
      </c>
      <c r="E445" s="9">
        <v>0</v>
      </c>
      <c r="F445" s="25" t="s">
        <v>256</v>
      </c>
      <c r="G445" s="25"/>
      <c r="H445" s="6"/>
    </row>
    <row r="446" spans="1:8" ht="13.5" customHeight="1">
      <c r="A446" s="15" t="s">
        <v>355</v>
      </c>
      <c r="B446" s="9">
        <v>0</v>
      </c>
      <c r="C446" s="9">
        <v>0</v>
      </c>
      <c r="D446" s="9">
        <v>0</v>
      </c>
      <c r="E446" s="9">
        <v>0</v>
      </c>
      <c r="F446" s="25" t="s">
        <v>257</v>
      </c>
      <c r="G446" s="25"/>
      <c r="H446" s="6"/>
    </row>
    <row r="447" spans="1:8" ht="13.5" customHeight="1">
      <c r="A447" s="15" t="s">
        <v>356</v>
      </c>
      <c r="B447" s="9">
        <v>0</v>
      </c>
      <c r="C447" s="9">
        <v>0</v>
      </c>
      <c r="D447" s="9">
        <v>0</v>
      </c>
      <c r="E447" s="9">
        <v>0</v>
      </c>
      <c r="F447" s="25" t="s">
        <v>258</v>
      </c>
      <c r="G447" s="25"/>
      <c r="H447" s="6"/>
    </row>
    <row r="448" spans="1:8" ht="13.5" customHeight="1">
      <c r="A448" s="15" t="s">
        <v>357</v>
      </c>
      <c r="B448" s="9">
        <v>0</v>
      </c>
      <c r="C448" s="9">
        <v>0</v>
      </c>
      <c r="D448" s="9">
        <v>0</v>
      </c>
      <c r="E448" s="9">
        <v>0</v>
      </c>
      <c r="F448" s="25" t="s">
        <v>259</v>
      </c>
      <c r="G448" s="25"/>
      <c r="H448" s="6"/>
    </row>
    <row r="449" spans="1:8" ht="13.5" customHeight="1">
      <c r="A449" s="15" t="s">
        <v>358</v>
      </c>
      <c r="B449" s="9">
        <v>0</v>
      </c>
      <c r="C449" s="9">
        <v>0</v>
      </c>
      <c r="D449" s="9">
        <v>0</v>
      </c>
      <c r="E449" s="9">
        <v>0</v>
      </c>
      <c r="F449" s="25" t="s">
        <v>260</v>
      </c>
      <c r="G449" s="25"/>
      <c r="H449" s="6"/>
    </row>
    <row r="450" spans="1:8" ht="13.5" customHeight="1">
      <c r="A450" s="15" t="s">
        <v>359</v>
      </c>
      <c r="B450" s="9">
        <v>0</v>
      </c>
      <c r="C450" s="9">
        <v>0</v>
      </c>
      <c r="D450" s="9">
        <v>0</v>
      </c>
      <c r="E450" s="9">
        <v>0</v>
      </c>
      <c r="F450" s="25" t="s">
        <v>261</v>
      </c>
      <c r="G450" s="25"/>
      <c r="H450" s="6"/>
    </row>
    <row r="451" spans="1:8" ht="13.5" customHeight="1">
      <c r="A451" s="15" t="s">
        <v>360</v>
      </c>
      <c r="B451" s="9">
        <v>0</v>
      </c>
      <c r="C451" s="9">
        <v>0</v>
      </c>
      <c r="D451" s="9">
        <v>0</v>
      </c>
      <c r="E451" s="9">
        <v>0</v>
      </c>
      <c r="F451" s="25" t="s">
        <v>270</v>
      </c>
      <c r="G451" s="25"/>
      <c r="H451" s="6"/>
    </row>
    <row r="452" spans="1:8" ht="13.5" customHeight="1">
      <c r="A452" s="15" t="s">
        <v>361</v>
      </c>
      <c r="B452" s="9">
        <v>0</v>
      </c>
      <c r="C452" s="9">
        <v>0</v>
      </c>
      <c r="D452" s="9">
        <v>0</v>
      </c>
      <c r="E452" s="9">
        <v>0</v>
      </c>
      <c r="F452" s="25" t="s">
        <v>271</v>
      </c>
      <c r="G452" s="25"/>
      <c r="H452" s="6"/>
    </row>
    <row r="453" spans="1:8" ht="13.5" customHeight="1">
      <c r="A453" s="15" t="s">
        <v>362</v>
      </c>
      <c r="B453" s="9">
        <v>0</v>
      </c>
      <c r="C453" s="9">
        <v>0</v>
      </c>
      <c r="D453" s="9">
        <v>0</v>
      </c>
      <c r="E453" s="9">
        <v>0</v>
      </c>
      <c r="F453" s="25" t="s">
        <v>272</v>
      </c>
      <c r="G453" s="25"/>
      <c r="H453" s="6"/>
    </row>
    <row r="454" spans="1:8" ht="13.5" customHeight="1">
      <c r="A454" s="15" t="s">
        <v>363</v>
      </c>
      <c r="B454" s="9">
        <v>0</v>
      </c>
      <c r="C454" s="9">
        <v>0</v>
      </c>
      <c r="D454" s="9">
        <v>0</v>
      </c>
      <c r="E454" s="9">
        <v>0</v>
      </c>
      <c r="F454" s="25" t="s">
        <v>273</v>
      </c>
      <c r="G454" s="25"/>
      <c r="H454" s="6"/>
    </row>
    <row r="455" spans="1:8" ht="13.5" customHeight="1">
      <c r="A455" s="15" t="s">
        <v>364</v>
      </c>
      <c r="B455" s="9">
        <v>0</v>
      </c>
      <c r="C455" s="9">
        <v>0</v>
      </c>
      <c r="D455" s="9">
        <v>0</v>
      </c>
      <c r="E455" s="9">
        <v>0</v>
      </c>
      <c r="F455" s="25" t="s">
        <v>274</v>
      </c>
      <c r="G455" s="25"/>
      <c r="H455" s="6"/>
    </row>
    <row r="456" spans="1:8" ht="13.5" customHeight="1">
      <c r="A456" s="15" t="s">
        <v>365</v>
      </c>
      <c r="B456" s="9">
        <v>0</v>
      </c>
      <c r="C456" s="9">
        <v>0</v>
      </c>
      <c r="D456" s="9">
        <v>0</v>
      </c>
      <c r="E456" s="9">
        <v>0</v>
      </c>
      <c r="F456" s="25" t="s">
        <v>275</v>
      </c>
      <c r="G456" s="25"/>
      <c r="H456" s="6"/>
    </row>
    <row r="457" spans="1:8" ht="13.5" customHeight="1">
      <c r="A457" s="15" t="s">
        <v>366</v>
      </c>
      <c r="B457" s="9">
        <v>0</v>
      </c>
      <c r="C457" s="9">
        <v>0</v>
      </c>
      <c r="D457" s="9">
        <v>0</v>
      </c>
      <c r="E457" s="9">
        <v>0</v>
      </c>
      <c r="F457" s="25" t="s">
        <v>284</v>
      </c>
      <c r="G457" s="25"/>
      <c r="H457" s="6"/>
    </row>
    <row r="458" spans="1:8" ht="13.5" customHeight="1">
      <c r="A458" s="15" t="s">
        <v>367</v>
      </c>
      <c r="B458" s="9">
        <v>0</v>
      </c>
      <c r="C458" s="9">
        <v>0</v>
      </c>
      <c r="D458" s="9">
        <v>0</v>
      </c>
      <c r="E458" s="9">
        <v>0</v>
      </c>
      <c r="F458" s="25" t="s">
        <v>285</v>
      </c>
      <c r="G458" s="25"/>
      <c r="H458" s="6"/>
    </row>
    <row r="459" spans="1:8" ht="13.5" customHeight="1">
      <c r="A459" s="15" t="s">
        <v>368</v>
      </c>
      <c r="B459" s="9">
        <v>0</v>
      </c>
      <c r="C459" s="9">
        <v>0</v>
      </c>
      <c r="D459" s="9">
        <v>0</v>
      </c>
      <c r="E459" s="9">
        <v>0</v>
      </c>
      <c r="F459" s="25" t="s">
        <v>286</v>
      </c>
      <c r="G459" s="25"/>
      <c r="H459" s="6"/>
    </row>
    <row r="460" spans="1:8" ht="13.5" customHeight="1">
      <c r="A460" s="15" t="s">
        <v>369</v>
      </c>
      <c r="B460" s="9">
        <v>0</v>
      </c>
      <c r="C460" s="9">
        <v>0</v>
      </c>
      <c r="D460" s="9">
        <v>0</v>
      </c>
      <c r="E460" s="9">
        <v>0</v>
      </c>
      <c r="F460" s="25" t="s">
        <v>287</v>
      </c>
      <c r="G460" s="25"/>
      <c r="H460" s="6"/>
    </row>
    <row r="461" spans="1:8" ht="13.5" customHeight="1">
      <c r="A461" s="15" t="s">
        <v>370</v>
      </c>
      <c r="B461" s="9">
        <v>0</v>
      </c>
      <c r="C461" s="9">
        <v>0</v>
      </c>
      <c r="D461" s="9">
        <v>1</v>
      </c>
      <c r="E461" s="9">
        <v>22734.319599999999</v>
      </c>
      <c r="F461" s="25" t="s">
        <v>288</v>
      </c>
      <c r="G461" s="25"/>
      <c r="H461" s="6"/>
    </row>
    <row r="462" spans="1:8" ht="13.5" customHeight="1">
      <c r="A462" s="15" t="s">
        <v>371</v>
      </c>
      <c r="B462" s="9">
        <v>0</v>
      </c>
      <c r="C462" s="9">
        <v>0</v>
      </c>
      <c r="D462" s="9">
        <v>1</v>
      </c>
      <c r="E462" s="9">
        <v>1368.405</v>
      </c>
      <c r="F462" s="25" t="s">
        <v>289</v>
      </c>
      <c r="G462" s="25"/>
      <c r="H462" s="6"/>
    </row>
    <row r="463" spans="1:8" ht="13.5" customHeight="1">
      <c r="A463" s="15" t="s">
        <v>372</v>
      </c>
      <c r="B463" s="9">
        <v>0</v>
      </c>
      <c r="C463" s="9">
        <v>0</v>
      </c>
      <c r="D463" s="9">
        <v>1</v>
      </c>
      <c r="E463" s="9">
        <v>342</v>
      </c>
      <c r="F463" s="25" t="s">
        <v>298</v>
      </c>
      <c r="G463" s="25"/>
      <c r="H463" s="6"/>
    </row>
    <row r="464" spans="1:8" ht="13.5" customHeight="1">
      <c r="A464" s="15" t="s">
        <v>373</v>
      </c>
      <c r="B464" s="9">
        <v>0</v>
      </c>
      <c r="C464" s="9">
        <v>0</v>
      </c>
      <c r="D464" s="9">
        <v>0</v>
      </c>
      <c r="E464" s="9">
        <v>0</v>
      </c>
      <c r="F464" s="25" t="s">
        <v>299</v>
      </c>
      <c r="G464" s="25"/>
      <c r="H464" s="6"/>
    </row>
    <row r="465" spans="1:8" ht="13.5" customHeight="1">
      <c r="A465" s="15" t="s">
        <v>374</v>
      </c>
      <c r="B465" s="9">
        <v>0</v>
      </c>
      <c r="C465" s="9">
        <v>0</v>
      </c>
      <c r="D465" s="9">
        <v>0</v>
      </c>
      <c r="E465" s="9">
        <v>0</v>
      </c>
      <c r="F465" s="25" t="s">
        <v>300</v>
      </c>
      <c r="G465" s="25"/>
      <c r="H465" s="6"/>
    </row>
    <row r="466" spans="1:8" ht="13.5" customHeight="1">
      <c r="A466" s="15" t="s">
        <v>375</v>
      </c>
      <c r="B466" s="9">
        <v>0</v>
      </c>
      <c r="C466" s="9">
        <v>0</v>
      </c>
      <c r="D466" s="9">
        <v>1</v>
      </c>
      <c r="E466" s="9">
        <v>1824.5400999999999</v>
      </c>
      <c r="F466" s="25" t="s">
        <v>301</v>
      </c>
      <c r="G466" s="25"/>
      <c r="H466" s="6"/>
    </row>
    <row r="467" spans="1:8" ht="13.5" customHeight="1">
      <c r="A467" s="15" t="s">
        <v>376</v>
      </c>
      <c r="B467" s="9">
        <v>0</v>
      </c>
      <c r="C467" s="9">
        <v>0</v>
      </c>
      <c r="D467" s="9">
        <v>0</v>
      </c>
      <c r="E467" s="9">
        <v>0</v>
      </c>
      <c r="F467" s="25" t="s">
        <v>302</v>
      </c>
      <c r="G467" s="25"/>
      <c r="H467" s="6"/>
    </row>
    <row r="468" spans="1:8" ht="13.5" customHeight="1">
      <c r="A468" s="15" t="s">
        <v>377</v>
      </c>
      <c r="B468" s="9">
        <v>0</v>
      </c>
      <c r="C468" s="9">
        <v>0</v>
      </c>
      <c r="D468" s="9">
        <v>0</v>
      </c>
      <c r="E468" s="9">
        <v>349.70359999999999</v>
      </c>
      <c r="F468" s="25" t="s">
        <v>303</v>
      </c>
      <c r="G468" s="25"/>
      <c r="H468" s="6"/>
    </row>
    <row r="469" spans="1:8" ht="13.5" customHeight="1">
      <c r="A469" s="15" t="s">
        <v>378</v>
      </c>
      <c r="B469" s="9">
        <v>0</v>
      </c>
      <c r="C469" s="9">
        <v>0</v>
      </c>
      <c r="D469" s="9">
        <v>0</v>
      </c>
      <c r="E469" s="9">
        <v>0</v>
      </c>
      <c r="F469" s="25" t="s">
        <v>317</v>
      </c>
      <c r="G469" s="25"/>
      <c r="H469" s="6"/>
    </row>
    <row r="470" spans="1:8" ht="13.5" customHeight="1">
      <c r="A470" s="15" t="s">
        <v>306</v>
      </c>
      <c r="B470" s="9">
        <v>0</v>
      </c>
      <c r="C470" s="9">
        <v>0</v>
      </c>
      <c r="D470" s="9">
        <v>0</v>
      </c>
      <c r="E470" s="9">
        <v>0</v>
      </c>
      <c r="F470" s="25" t="s">
        <v>311</v>
      </c>
      <c r="G470" s="25"/>
      <c r="H470" s="6"/>
    </row>
    <row r="471" spans="1:8" ht="13.5" customHeight="1">
      <c r="A471" s="15" t="s">
        <v>307</v>
      </c>
      <c r="B471" s="9">
        <v>0</v>
      </c>
      <c r="C471" s="9">
        <v>0</v>
      </c>
      <c r="D471" s="9">
        <v>0</v>
      </c>
      <c r="E471" s="9">
        <v>0</v>
      </c>
      <c r="F471" s="25" t="s">
        <v>312</v>
      </c>
      <c r="G471" s="25"/>
      <c r="H471" s="6"/>
    </row>
    <row r="472" spans="1:8" ht="13.5" customHeight="1">
      <c r="A472" s="15" t="s">
        <v>308</v>
      </c>
      <c r="B472" s="9">
        <v>0</v>
      </c>
      <c r="C472" s="9">
        <v>0</v>
      </c>
      <c r="D472" s="9">
        <v>0</v>
      </c>
      <c r="E472" s="9">
        <v>0</v>
      </c>
      <c r="F472" s="25" t="s">
        <v>313</v>
      </c>
      <c r="G472" s="25"/>
      <c r="H472" s="6"/>
    </row>
    <row r="473" spans="1:8" ht="13.5" customHeight="1">
      <c r="A473" s="15" t="s">
        <v>309</v>
      </c>
      <c r="B473" s="9">
        <v>0</v>
      </c>
      <c r="C473" s="9">
        <v>0</v>
      </c>
      <c r="D473" s="9">
        <v>12</v>
      </c>
      <c r="E473" s="9">
        <v>5969.7021999999997</v>
      </c>
      <c r="F473" s="25" t="s">
        <v>314</v>
      </c>
      <c r="G473" s="25"/>
      <c r="H473" s="6"/>
    </row>
    <row r="474" spans="1:8" ht="13.5" customHeight="1">
      <c r="A474" s="15" t="s">
        <v>310</v>
      </c>
      <c r="B474" s="9">
        <v>0</v>
      </c>
      <c r="C474" s="9">
        <v>0</v>
      </c>
      <c r="D474" s="9">
        <v>0</v>
      </c>
      <c r="E474" s="9">
        <v>0</v>
      </c>
      <c r="F474" s="25" t="s">
        <v>315</v>
      </c>
      <c r="G474" s="25"/>
      <c r="H474" s="6"/>
    </row>
    <row r="475" spans="1:8" ht="13.5" customHeight="1">
      <c r="A475" s="15" t="s">
        <v>320</v>
      </c>
      <c r="B475" s="9">
        <v>0</v>
      </c>
      <c r="C475" s="9">
        <v>0</v>
      </c>
      <c r="D475" s="9">
        <v>1</v>
      </c>
      <c r="E475" s="9">
        <v>1.2163999999999999</v>
      </c>
      <c r="F475" s="25" t="s">
        <v>326</v>
      </c>
      <c r="G475" s="25"/>
      <c r="H475" s="6"/>
    </row>
    <row r="476" spans="1:8" ht="13.5" customHeight="1">
      <c r="A476" s="15" t="s">
        <v>321</v>
      </c>
      <c r="B476" s="9">
        <v>1</v>
      </c>
      <c r="C476" s="9">
        <v>45.613500000000002</v>
      </c>
      <c r="D476" s="9">
        <v>3</v>
      </c>
      <c r="E476" s="9">
        <v>1123.2483999999999</v>
      </c>
      <c r="F476" s="25" t="s">
        <v>327</v>
      </c>
      <c r="G476" s="25"/>
      <c r="H476" s="6"/>
    </row>
    <row r="477" spans="1:8" ht="13.5" customHeight="1">
      <c r="A477" s="15" t="s">
        <v>322</v>
      </c>
      <c r="B477" s="9">
        <v>0</v>
      </c>
      <c r="C477" s="9">
        <v>0</v>
      </c>
      <c r="D477" s="9">
        <v>8</v>
      </c>
      <c r="E477" s="9">
        <v>11442.9064</v>
      </c>
      <c r="F477" s="25" t="s">
        <v>328</v>
      </c>
      <c r="G477" s="25"/>
      <c r="H477" s="6"/>
    </row>
    <row r="478" spans="1:8" ht="13.5" customHeight="1">
      <c r="A478" s="15" t="s">
        <v>323</v>
      </c>
      <c r="B478" s="9">
        <v>1</v>
      </c>
      <c r="C478" s="9">
        <v>3953.1700999999998</v>
      </c>
      <c r="D478" s="9">
        <v>6</v>
      </c>
      <c r="E478" s="9">
        <v>9472.4038</v>
      </c>
      <c r="F478" s="25" t="s">
        <v>329</v>
      </c>
      <c r="G478" s="25"/>
      <c r="H478" s="6"/>
    </row>
    <row r="479" spans="1:8" ht="13.5" customHeight="1">
      <c r="A479" s="15" t="s">
        <v>324</v>
      </c>
      <c r="B479" s="9">
        <v>0</v>
      </c>
      <c r="C479" s="9">
        <v>0</v>
      </c>
      <c r="D479" s="9">
        <v>2</v>
      </c>
      <c r="E479" s="9">
        <v>1751.5585000000001</v>
      </c>
      <c r="F479" s="25" t="s">
        <v>330</v>
      </c>
      <c r="G479" s="25"/>
      <c r="H479" s="6"/>
    </row>
    <row r="480" spans="1:8" ht="13.5" customHeight="1">
      <c r="A480" s="15" t="s">
        <v>325</v>
      </c>
      <c r="B480" s="9">
        <v>0</v>
      </c>
      <c r="C480" s="9">
        <v>0</v>
      </c>
      <c r="D480" s="9">
        <v>0</v>
      </c>
      <c r="E480" s="9">
        <v>0</v>
      </c>
      <c r="F480" s="25" t="s">
        <v>331</v>
      </c>
      <c r="G480" s="25"/>
      <c r="H480" s="6"/>
    </row>
    <row r="481" spans="1:8" ht="13.5" customHeight="1">
      <c r="A481" s="15" t="s">
        <v>334</v>
      </c>
      <c r="B481" s="9">
        <v>0</v>
      </c>
      <c r="C481" s="9">
        <v>0</v>
      </c>
      <c r="D481" s="9">
        <v>0</v>
      </c>
      <c r="E481" s="9">
        <v>0</v>
      </c>
      <c r="F481" s="25" t="s">
        <v>340</v>
      </c>
      <c r="G481" s="25"/>
      <c r="H481" s="6"/>
    </row>
    <row r="482" spans="1:8" ht="13.5" customHeight="1">
      <c r="A482" s="15" t="s">
        <v>335</v>
      </c>
      <c r="B482" s="9">
        <v>0</v>
      </c>
      <c r="C482" s="9">
        <v>0</v>
      </c>
      <c r="D482" s="9">
        <v>0</v>
      </c>
      <c r="E482" s="9">
        <v>0</v>
      </c>
      <c r="F482" s="25" t="s">
        <v>341</v>
      </c>
      <c r="G482" s="25"/>
      <c r="H482" s="6"/>
    </row>
    <row r="483" spans="1:8" ht="13.5" customHeight="1">
      <c r="A483" s="15" t="s">
        <v>336</v>
      </c>
      <c r="B483" s="9">
        <v>0</v>
      </c>
      <c r="C483" s="9">
        <v>0</v>
      </c>
      <c r="D483" s="9">
        <v>0</v>
      </c>
      <c r="E483" s="9">
        <v>0</v>
      </c>
      <c r="F483" s="25" t="s">
        <v>342</v>
      </c>
      <c r="G483" s="25"/>
      <c r="H483" s="6"/>
    </row>
    <row r="484" spans="1:8" ht="13.5" customHeight="1">
      <c r="A484" s="15" t="s">
        <v>337</v>
      </c>
      <c r="B484" s="9">
        <v>0</v>
      </c>
      <c r="C484" s="9">
        <v>0</v>
      </c>
      <c r="D484" s="9">
        <v>1</v>
      </c>
      <c r="E484" s="9">
        <v>91.227000000000004</v>
      </c>
      <c r="F484" s="25" t="s">
        <v>343</v>
      </c>
      <c r="G484" s="25"/>
      <c r="H484" s="6"/>
    </row>
    <row r="485" spans="1:8" ht="13.5" customHeight="1">
      <c r="A485" s="15" t="s">
        <v>338</v>
      </c>
      <c r="B485" s="9">
        <v>0</v>
      </c>
      <c r="C485" s="9">
        <v>0</v>
      </c>
      <c r="D485" s="9">
        <v>0</v>
      </c>
      <c r="E485" s="9">
        <v>0</v>
      </c>
      <c r="F485" s="25" t="s">
        <v>344</v>
      </c>
      <c r="G485" s="25"/>
      <c r="H485" s="6"/>
    </row>
    <row r="486" spans="1:8" ht="13.5" customHeight="1">
      <c r="A486" s="15" t="s">
        <v>339</v>
      </c>
      <c r="B486" s="9">
        <v>0</v>
      </c>
      <c r="C486" s="9">
        <v>0</v>
      </c>
      <c r="D486" s="9">
        <v>0</v>
      </c>
      <c r="E486" s="9">
        <v>0</v>
      </c>
      <c r="F486" s="25" t="s">
        <v>345</v>
      </c>
      <c r="G486" s="25"/>
      <c r="H486" s="6"/>
    </row>
  </sheetData>
  <mergeCells count="569"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B435:C435"/>
    <mergeCell ref="D435:E435"/>
    <mergeCell ref="B436:C436"/>
    <mergeCell ref="D436:E436"/>
    <mergeCell ref="F437:G437"/>
    <mergeCell ref="F438:G438"/>
    <mergeCell ref="B432:C432"/>
    <mergeCell ref="D432:E432"/>
    <mergeCell ref="B433:C433"/>
    <mergeCell ref="D433:E433"/>
    <mergeCell ref="B434:C434"/>
    <mergeCell ref="D434:E434"/>
    <mergeCell ref="L424:M424"/>
    <mergeCell ref="L425:M425"/>
    <mergeCell ref="B428:L428"/>
    <mergeCell ref="B429:L429"/>
    <mergeCell ref="B431:C431"/>
    <mergeCell ref="D431:E431"/>
    <mergeCell ref="L418:M418"/>
    <mergeCell ref="L419:M419"/>
    <mergeCell ref="L420:M420"/>
    <mergeCell ref="L421:M421"/>
    <mergeCell ref="L422:M422"/>
    <mergeCell ref="L423:M423"/>
    <mergeCell ref="L412:M412"/>
    <mergeCell ref="L413:M413"/>
    <mergeCell ref="L414:M414"/>
    <mergeCell ref="L415:M415"/>
    <mergeCell ref="L416:M416"/>
    <mergeCell ref="L417:M417"/>
    <mergeCell ref="L406:M406"/>
    <mergeCell ref="L407:M407"/>
    <mergeCell ref="L408:M408"/>
    <mergeCell ref="L409:M409"/>
    <mergeCell ref="L410:M410"/>
    <mergeCell ref="L411:M411"/>
    <mergeCell ref="L400:M400"/>
    <mergeCell ref="L401:M401"/>
    <mergeCell ref="L402:M402"/>
    <mergeCell ref="L403:M403"/>
    <mergeCell ref="L404:M404"/>
    <mergeCell ref="L405:M405"/>
    <mergeCell ref="L394:M394"/>
    <mergeCell ref="L395:M395"/>
    <mergeCell ref="L396:M396"/>
    <mergeCell ref="L397:M397"/>
    <mergeCell ref="L398:M398"/>
    <mergeCell ref="L399:M399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1:C371"/>
    <mergeCell ref="D371:K371"/>
    <mergeCell ref="B372:C372"/>
    <mergeCell ref="D372:K372"/>
    <mergeCell ref="B373:C373"/>
    <mergeCell ref="D373:E373"/>
    <mergeCell ref="F373:G373"/>
    <mergeCell ref="H373:I373"/>
    <mergeCell ref="J373:K373"/>
    <mergeCell ref="L363:M363"/>
    <mergeCell ref="L364:M364"/>
    <mergeCell ref="B367:L367"/>
    <mergeCell ref="B368:L368"/>
    <mergeCell ref="B370:C370"/>
    <mergeCell ref="D370:K370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K311"/>
    <mergeCell ref="B312:C312"/>
    <mergeCell ref="D312:E312"/>
    <mergeCell ref="F312:G312"/>
    <mergeCell ref="H312:I312"/>
    <mergeCell ref="J312:K312"/>
    <mergeCell ref="L302:M302"/>
    <mergeCell ref="L303:M303"/>
    <mergeCell ref="B306:L306"/>
    <mergeCell ref="B307:L307"/>
    <mergeCell ref="B309:K309"/>
    <mergeCell ref="B310:K310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2:M272"/>
    <mergeCell ref="L273:M273"/>
    <mergeCell ref="L274:M274"/>
    <mergeCell ref="L275:M275"/>
    <mergeCell ref="L276:M276"/>
    <mergeCell ref="L277:M277"/>
    <mergeCell ref="L266:M266"/>
    <mergeCell ref="L267:M267"/>
    <mergeCell ref="L268:M268"/>
    <mergeCell ref="L269:M269"/>
    <mergeCell ref="L270:M270"/>
    <mergeCell ref="L271:M271"/>
    <mergeCell ref="L260:M260"/>
    <mergeCell ref="L261:M261"/>
    <mergeCell ref="L262:M262"/>
    <mergeCell ref="L263:M263"/>
    <mergeCell ref="L264:M264"/>
    <mergeCell ref="L265:M265"/>
    <mergeCell ref="L254:M254"/>
    <mergeCell ref="L255:M255"/>
    <mergeCell ref="L256:M256"/>
    <mergeCell ref="L257:M257"/>
    <mergeCell ref="L258:M258"/>
    <mergeCell ref="L259:M259"/>
    <mergeCell ref="B252:C252"/>
    <mergeCell ref="D252:E252"/>
    <mergeCell ref="F252:G252"/>
    <mergeCell ref="H252:I252"/>
    <mergeCell ref="J252:K252"/>
    <mergeCell ref="B253:C253"/>
    <mergeCell ref="D253:E253"/>
    <mergeCell ref="F253:G253"/>
    <mergeCell ref="H253:I253"/>
    <mergeCell ref="J253:K253"/>
    <mergeCell ref="B249:G249"/>
    <mergeCell ref="H249:K249"/>
    <mergeCell ref="B250:G250"/>
    <mergeCell ref="H250:K250"/>
    <mergeCell ref="B251:C251"/>
    <mergeCell ref="D251:E251"/>
    <mergeCell ref="F251:G251"/>
    <mergeCell ref="H251:I251"/>
    <mergeCell ref="J251:K251"/>
    <mergeCell ref="L241:M241"/>
    <mergeCell ref="L242:M242"/>
    <mergeCell ref="B245:L245"/>
    <mergeCell ref="B246:L246"/>
    <mergeCell ref="B248:G248"/>
    <mergeCell ref="H248:K248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C188"/>
    <mergeCell ref="D188:K188"/>
    <mergeCell ref="B189:C189"/>
    <mergeCell ref="D189:K189"/>
    <mergeCell ref="B190:C190"/>
    <mergeCell ref="D190:E190"/>
    <mergeCell ref="F190:G190"/>
    <mergeCell ref="H190:I190"/>
    <mergeCell ref="J190:K190"/>
    <mergeCell ref="L180:M180"/>
    <mergeCell ref="L181:M181"/>
    <mergeCell ref="B184:L184"/>
    <mergeCell ref="B185:L185"/>
    <mergeCell ref="B187:C187"/>
    <mergeCell ref="D187:K187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27:G127"/>
    <mergeCell ref="H127:K127"/>
    <mergeCell ref="B128:G128"/>
    <mergeCell ref="H128:K128"/>
    <mergeCell ref="B129:C129"/>
    <mergeCell ref="D129:E129"/>
    <mergeCell ref="F129:G129"/>
    <mergeCell ref="H129:I129"/>
    <mergeCell ref="J129:K129"/>
    <mergeCell ref="L119:M119"/>
    <mergeCell ref="L120:M120"/>
    <mergeCell ref="B123:L123"/>
    <mergeCell ref="B124:L124"/>
    <mergeCell ref="B126:G126"/>
    <mergeCell ref="H126:K12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K67"/>
    <mergeCell ref="B68:C68"/>
    <mergeCell ref="D68:E68"/>
    <mergeCell ref="F68:G68"/>
    <mergeCell ref="H68:I68"/>
    <mergeCell ref="J68:K68"/>
    <mergeCell ref="L58:M58"/>
    <mergeCell ref="L59:M59"/>
    <mergeCell ref="B62:L62"/>
    <mergeCell ref="B63:L63"/>
    <mergeCell ref="B65:K65"/>
    <mergeCell ref="B66:K66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K6"/>
    <mergeCell ref="B7:C7"/>
    <mergeCell ref="D7:E7"/>
    <mergeCell ref="F7:G7"/>
    <mergeCell ref="H7:I7"/>
    <mergeCell ref="J7:K7"/>
    <mergeCell ref="B1:L1"/>
    <mergeCell ref="B2:L2"/>
    <mergeCell ref="B4:C4"/>
    <mergeCell ref="D4:K4"/>
    <mergeCell ref="B5:C5"/>
    <mergeCell ref="D5:K5"/>
  </mergeCells>
  <phoneticPr fontId="25" type="noConversion"/>
  <pageMargins left="0.23" right="0.27" top="0.51" bottom="1" header="0.5" footer="0.5"/>
  <pageSetup paperSize="9" scale="95" orientation="portrait" horizontalDpi="1200" verticalDpi="1200"/>
  <rowBreaks count="8" manualBreakCount="8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  <brk id="48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715"/>
  <sheetViews>
    <sheetView workbookViewId="0">
      <selection activeCell="A419" sqref="A419:XFD420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6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491</v>
      </c>
      <c r="B1" s="19" t="s">
        <v>492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493</v>
      </c>
      <c r="B2" s="19" t="s">
        <v>494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10.5" customHeight="1">
      <c r="A4" s="6" t="s">
        <v>141</v>
      </c>
      <c r="B4" s="20" t="s">
        <v>142</v>
      </c>
      <c r="C4" s="20"/>
      <c r="D4" s="20" t="s">
        <v>143</v>
      </c>
      <c r="E4" s="20"/>
      <c r="F4" s="20"/>
      <c r="G4" s="20"/>
      <c r="H4" s="20"/>
      <c r="I4" s="20"/>
      <c r="J4" s="20"/>
      <c r="K4" s="20"/>
      <c r="L4" s="20"/>
      <c r="M4" s="20"/>
      <c r="N4" s="6"/>
    </row>
    <row r="5" spans="1:14" ht="11.25" customHeight="1">
      <c r="A5" s="13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147</v>
      </c>
      <c r="E6" s="21"/>
      <c r="F6" s="21"/>
      <c r="G6" s="21"/>
      <c r="H6" s="21"/>
      <c r="I6" s="21"/>
      <c r="J6" s="21"/>
      <c r="K6" s="21"/>
      <c r="L6" s="21"/>
      <c r="M6" s="21"/>
      <c r="N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22" t="s">
        <v>152</v>
      </c>
      <c r="M7" s="22"/>
      <c r="N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22" t="s">
        <v>157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1.25" customHeight="1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1.25" customHeight="1">
      <c r="A13" s="8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/>
    </row>
    <row r="14" spans="1:14" ht="11.25" customHeight="1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/>
    </row>
    <row r="15" spans="1:14" ht="11.25" customHeight="1">
      <c r="A15" s="8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1.25" customHeight="1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"/>
    </row>
    <row r="17" spans="1:14" ht="11.25" customHeight="1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"/>
    </row>
    <row r="18" spans="1:14" ht="11.25" customHeight="1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1.25" customHeight="1">
      <c r="A19" s="8" t="s">
        <v>28</v>
      </c>
      <c r="B19" s="9">
        <v>1</v>
      </c>
      <c r="C19" s="9">
        <v>100</v>
      </c>
      <c r="D19" s="9">
        <v>1</v>
      </c>
      <c r="E19" s="9">
        <v>100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6"/>
    </row>
    <row r="20" spans="1:14" ht="11.25" customHeight="1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1.25" customHeight="1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6"/>
    </row>
    <row r="22" spans="1:14" ht="11.25" customHeight="1">
      <c r="A22" s="8" t="s">
        <v>31</v>
      </c>
      <c r="B22" s="9">
        <v>1</v>
      </c>
      <c r="C22" s="9">
        <v>492</v>
      </c>
      <c r="D22" s="9">
        <v>1</v>
      </c>
      <c r="E22" s="9">
        <v>492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6"/>
    </row>
    <row r="23" spans="1:14" ht="11.25" customHeight="1">
      <c r="A23" s="8" t="s">
        <v>32</v>
      </c>
      <c r="B23" s="9">
        <v>3</v>
      </c>
      <c r="C23" s="9">
        <v>1428</v>
      </c>
      <c r="D23" s="9">
        <v>2</v>
      </c>
      <c r="E23" s="9">
        <v>532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9">
        <v>446</v>
      </c>
      <c r="L23" s="9">
        <v>0</v>
      </c>
      <c r="M23" s="9">
        <v>0</v>
      </c>
      <c r="N23" s="6"/>
    </row>
    <row r="24" spans="1:14" ht="11.25" customHeight="1">
      <c r="A24" s="8" t="s">
        <v>33</v>
      </c>
      <c r="B24" s="9">
        <v>6</v>
      </c>
      <c r="C24" s="9">
        <v>1021</v>
      </c>
      <c r="D24" s="9">
        <v>6</v>
      </c>
      <c r="E24" s="9">
        <v>1021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2</v>
      </c>
      <c r="M24" s="9">
        <v>640</v>
      </c>
      <c r="N24" s="6"/>
    </row>
    <row r="25" spans="1:14" ht="11.25" customHeight="1">
      <c r="A25" s="8" t="s">
        <v>34</v>
      </c>
      <c r="B25" s="9">
        <v>7</v>
      </c>
      <c r="C25" s="9">
        <v>971</v>
      </c>
      <c r="D25" s="9">
        <v>7</v>
      </c>
      <c r="E25" s="9">
        <v>971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  <c r="M25" s="9">
        <v>198</v>
      </c>
      <c r="N25" s="6"/>
    </row>
    <row r="26" spans="1:14" ht="11.25" customHeight="1">
      <c r="A26" s="8" t="s">
        <v>35</v>
      </c>
      <c r="B26" s="9">
        <v>2</v>
      </c>
      <c r="C26" s="9">
        <v>718</v>
      </c>
      <c r="D26" s="9">
        <v>2</v>
      </c>
      <c r="E26" s="9">
        <v>718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350</v>
      </c>
      <c r="L26" s="9">
        <v>1</v>
      </c>
      <c r="M26" s="9">
        <v>118</v>
      </c>
      <c r="N26" s="6"/>
    </row>
    <row r="27" spans="1:14" ht="11.25" customHeight="1">
      <c r="A27" s="8" t="s">
        <v>36</v>
      </c>
      <c r="B27" s="9">
        <v>7</v>
      </c>
      <c r="C27" s="9">
        <v>967</v>
      </c>
      <c r="D27" s="9">
        <v>7</v>
      </c>
      <c r="E27" s="9">
        <v>967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6"/>
    </row>
    <row r="28" spans="1:14" ht="11.25" customHeight="1">
      <c r="A28" s="8" t="s">
        <v>37</v>
      </c>
      <c r="B28" s="9">
        <v>5</v>
      </c>
      <c r="C28" s="9">
        <v>1769</v>
      </c>
      <c r="D28" s="9">
        <v>5</v>
      </c>
      <c r="E28" s="9">
        <v>1769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569</v>
      </c>
      <c r="L28" s="9">
        <v>0</v>
      </c>
      <c r="M28" s="9">
        <v>0</v>
      </c>
      <c r="N28" s="6"/>
    </row>
    <row r="29" spans="1:14" ht="11.25" customHeight="1">
      <c r="A29" s="8" t="s">
        <v>38</v>
      </c>
      <c r="B29" s="9">
        <v>2</v>
      </c>
      <c r="C29" s="9">
        <v>122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6"/>
    </row>
    <row r="30" spans="1:14" ht="11.25" customHeight="1">
      <c r="A30" s="8" t="s">
        <v>39</v>
      </c>
      <c r="B30" s="9">
        <v>5</v>
      </c>
      <c r="C30" s="9">
        <v>527</v>
      </c>
      <c r="D30" s="9">
        <v>5</v>
      </c>
      <c r="E30" s="9">
        <v>527</v>
      </c>
      <c r="F30" s="9">
        <v>0</v>
      </c>
      <c r="G30" s="9">
        <v>0</v>
      </c>
      <c r="H30" s="9">
        <v>0</v>
      </c>
      <c r="I30" s="9">
        <v>0</v>
      </c>
      <c r="J30" s="9">
        <v>3</v>
      </c>
      <c r="K30" s="9">
        <v>188</v>
      </c>
      <c r="L30" s="9">
        <v>0</v>
      </c>
      <c r="M30" s="9">
        <v>210</v>
      </c>
      <c r="N30" s="6"/>
    </row>
    <row r="31" spans="1:14" ht="11.25" customHeight="1">
      <c r="A31" s="8" t="s">
        <v>40</v>
      </c>
      <c r="B31" s="9">
        <v>10</v>
      </c>
      <c r="C31" s="9">
        <v>1212</v>
      </c>
      <c r="D31" s="9">
        <v>9</v>
      </c>
      <c r="E31" s="9">
        <v>1112</v>
      </c>
      <c r="F31" s="9">
        <v>0</v>
      </c>
      <c r="G31" s="9">
        <v>0</v>
      </c>
      <c r="H31" s="9">
        <v>0</v>
      </c>
      <c r="I31" s="9">
        <v>0</v>
      </c>
      <c r="J31" s="9">
        <v>1</v>
      </c>
      <c r="K31" s="9">
        <v>34</v>
      </c>
      <c r="L31" s="9">
        <v>0</v>
      </c>
      <c r="M31" s="9">
        <v>0</v>
      </c>
      <c r="N31" s="6"/>
    </row>
    <row r="32" spans="1:14" ht="11.25" customHeight="1">
      <c r="A32" s="8" t="s">
        <v>41</v>
      </c>
      <c r="B32" s="9">
        <v>12</v>
      </c>
      <c r="C32" s="9">
        <v>4124</v>
      </c>
      <c r="D32" s="9">
        <v>7</v>
      </c>
      <c r="E32" s="9">
        <v>2322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21</v>
      </c>
      <c r="L32" s="9">
        <v>2</v>
      </c>
      <c r="M32" s="9">
        <v>407</v>
      </c>
      <c r="N32" s="6"/>
    </row>
    <row r="33" spans="1:14" ht="11.25" customHeight="1">
      <c r="A33" s="8" t="s">
        <v>42</v>
      </c>
      <c r="B33" s="9">
        <v>15</v>
      </c>
      <c r="C33" s="9">
        <v>3760</v>
      </c>
      <c r="D33" s="9">
        <v>9</v>
      </c>
      <c r="E33" s="9">
        <v>2291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4</v>
      </c>
      <c r="M33" s="9">
        <v>976</v>
      </c>
      <c r="N33" s="6"/>
    </row>
    <row r="34" spans="1:14" ht="11.25" customHeight="1">
      <c r="A34" s="8" t="s">
        <v>43</v>
      </c>
      <c r="B34" s="9">
        <v>13</v>
      </c>
      <c r="C34" s="9">
        <v>7371</v>
      </c>
      <c r="D34" s="9">
        <v>8</v>
      </c>
      <c r="E34" s="9">
        <v>4867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1</v>
      </c>
      <c r="M34" s="9">
        <v>713</v>
      </c>
      <c r="N34" s="6"/>
    </row>
    <row r="35" spans="1:14" ht="11.25" customHeight="1">
      <c r="A35" s="8" t="s">
        <v>44</v>
      </c>
      <c r="B35" s="9">
        <v>5</v>
      </c>
      <c r="C35" s="9">
        <v>2419</v>
      </c>
      <c r="D35" s="9">
        <v>5</v>
      </c>
      <c r="E35" s="9">
        <v>1565</v>
      </c>
      <c r="F35" s="9">
        <v>1</v>
      </c>
      <c r="G35" s="9">
        <v>50</v>
      </c>
      <c r="H35" s="9">
        <v>0</v>
      </c>
      <c r="I35" s="9">
        <v>0</v>
      </c>
      <c r="J35" s="9">
        <v>0</v>
      </c>
      <c r="K35" s="9">
        <v>763</v>
      </c>
      <c r="L35" s="9">
        <v>0</v>
      </c>
      <c r="M35" s="9">
        <v>0</v>
      </c>
      <c r="N35" s="6"/>
    </row>
    <row r="36" spans="1:14" ht="11.25" customHeight="1">
      <c r="A36" s="8" t="s">
        <v>45</v>
      </c>
      <c r="B36" s="9">
        <v>8</v>
      </c>
      <c r="C36" s="9">
        <v>4460</v>
      </c>
      <c r="D36" s="9">
        <v>3</v>
      </c>
      <c r="E36" s="9">
        <v>2250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6"/>
    </row>
    <row r="37" spans="1:14" ht="11.25" customHeight="1">
      <c r="A37" s="8" t="s">
        <v>46</v>
      </c>
      <c r="B37" s="9">
        <v>13</v>
      </c>
      <c r="C37" s="9">
        <v>13789</v>
      </c>
      <c r="D37" s="9">
        <v>10</v>
      </c>
      <c r="E37" s="9">
        <v>12139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2</v>
      </c>
      <c r="M37" s="9">
        <v>331</v>
      </c>
      <c r="N37" s="6"/>
    </row>
    <row r="38" spans="1:14" ht="11.25" customHeight="1">
      <c r="A38" s="8" t="s">
        <v>47</v>
      </c>
      <c r="B38" s="9">
        <v>8</v>
      </c>
      <c r="C38" s="9">
        <v>5196</v>
      </c>
      <c r="D38" s="9">
        <v>4</v>
      </c>
      <c r="E38" s="9">
        <v>1680</v>
      </c>
      <c r="F38" s="9">
        <v>1</v>
      </c>
      <c r="G38" s="9">
        <v>116</v>
      </c>
      <c r="H38" s="9">
        <v>1</v>
      </c>
      <c r="I38" s="9">
        <v>360</v>
      </c>
      <c r="J38" s="9">
        <v>0</v>
      </c>
      <c r="K38" s="9">
        <v>548</v>
      </c>
      <c r="L38" s="9">
        <v>1</v>
      </c>
      <c r="M38" s="9">
        <v>409</v>
      </c>
      <c r="N38" s="6"/>
    </row>
    <row r="39" spans="1:14" ht="11.25" customHeight="1">
      <c r="A39" s="8" t="s">
        <v>48</v>
      </c>
      <c r="B39" s="9">
        <v>12</v>
      </c>
      <c r="C39" s="9">
        <v>9364</v>
      </c>
      <c r="D39" s="9">
        <v>10</v>
      </c>
      <c r="E39" s="9">
        <v>7734</v>
      </c>
      <c r="F39" s="9">
        <v>3</v>
      </c>
      <c r="G39" s="9">
        <v>584</v>
      </c>
      <c r="H39" s="9">
        <v>0</v>
      </c>
      <c r="I39" s="9">
        <v>0</v>
      </c>
      <c r="J39" s="9">
        <v>1</v>
      </c>
      <c r="K39" s="9">
        <v>927</v>
      </c>
      <c r="L39" s="9">
        <v>1</v>
      </c>
      <c r="M39" s="9">
        <v>300</v>
      </c>
      <c r="N39" s="6"/>
    </row>
    <row r="40" spans="1:14" ht="11.25" customHeight="1">
      <c r="A40" s="8" t="s">
        <v>49</v>
      </c>
      <c r="B40" s="9">
        <v>17</v>
      </c>
      <c r="C40" s="9">
        <v>42105</v>
      </c>
      <c r="D40" s="9">
        <v>6</v>
      </c>
      <c r="E40" s="9">
        <v>3170</v>
      </c>
      <c r="F40" s="9">
        <v>1</v>
      </c>
      <c r="G40" s="9">
        <v>222</v>
      </c>
      <c r="H40" s="9">
        <v>0</v>
      </c>
      <c r="I40" s="9">
        <v>0</v>
      </c>
      <c r="J40" s="9">
        <v>1</v>
      </c>
      <c r="K40" s="9">
        <v>14</v>
      </c>
      <c r="L40" s="9">
        <v>4</v>
      </c>
      <c r="M40" s="9">
        <v>2794</v>
      </c>
      <c r="N40" s="6"/>
    </row>
    <row r="41" spans="1:14" ht="11.25" customHeight="1">
      <c r="A41" s="8" t="s">
        <v>50</v>
      </c>
      <c r="B41" s="9">
        <v>10</v>
      </c>
      <c r="C41" s="9">
        <v>10764</v>
      </c>
      <c r="D41" s="9">
        <v>3</v>
      </c>
      <c r="E41" s="9">
        <v>6738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3212</v>
      </c>
      <c r="L41" s="9">
        <v>1</v>
      </c>
      <c r="M41" s="9">
        <v>736</v>
      </c>
      <c r="N41" s="6"/>
    </row>
    <row r="42" spans="1:14" ht="11.25" customHeight="1">
      <c r="A42" s="8" t="s">
        <v>51</v>
      </c>
      <c r="B42" s="9">
        <v>4</v>
      </c>
      <c r="C42" s="9">
        <v>11632</v>
      </c>
      <c r="D42" s="9">
        <v>2</v>
      </c>
      <c r="E42" s="9">
        <v>9132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76</v>
      </c>
      <c r="L42" s="9">
        <v>1</v>
      </c>
      <c r="M42" s="9">
        <v>96</v>
      </c>
      <c r="N42" s="6"/>
    </row>
    <row r="43" spans="1:14" ht="11.25" customHeight="1">
      <c r="A43" s="8" t="s">
        <v>52</v>
      </c>
      <c r="B43" s="9">
        <v>7</v>
      </c>
      <c r="C43" s="9">
        <v>10563</v>
      </c>
      <c r="D43" s="9">
        <v>3</v>
      </c>
      <c r="E43" s="9">
        <v>6561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638</v>
      </c>
      <c r="L43" s="9">
        <v>0</v>
      </c>
      <c r="M43" s="9">
        <v>909</v>
      </c>
      <c r="N43" s="6"/>
    </row>
    <row r="44" spans="1:14" ht="11.25" customHeight="1">
      <c r="A44" s="8" t="s">
        <v>53</v>
      </c>
      <c r="B44" s="9">
        <v>22</v>
      </c>
      <c r="C44" s="9">
        <v>39263</v>
      </c>
      <c r="D44" s="9">
        <v>4</v>
      </c>
      <c r="E44" s="9">
        <v>6551</v>
      </c>
      <c r="F44" s="9">
        <v>0</v>
      </c>
      <c r="G44" s="9">
        <v>0</v>
      </c>
      <c r="H44" s="9">
        <v>0</v>
      </c>
      <c r="I44" s="9">
        <v>0</v>
      </c>
      <c r="J44" s="9">
        <v>1</v>
      </c>
      <c r="K44" s="9">
        <v>26</v>
      </c>
      <c r="L44" s="9">
        <v>1</v>
      </c>
      <c r="M44" s="9">
        <v>209</v>
      </c>
      <c r="N44" s="6"/>
    </row>
    <row r="45" spans="1:14" ht="11.25" customHeight="1">
      <c r="A45" s="8" t="s">
        <v>54</v>
      </c>
      <c r="B45" s="9">
        <v>23</v>
      </c>
      <c r="C45" s="9">
        <v>41334</v>
      </c>
      <c r="D45" s="9">
        <v>6</v>
      </c>
      <c r="E45" s="9">
        <v>4206</v>
      </c>
      <c r="F45" s="9">
        <v>1</v>
      </c>
      <c r="G45" s="9">
        <v>23</v>
      </c>
      <c r="H45" s="9">
        <v>0</v>
      </c>
      <c r="I45" s="9">
        <v>0</v>
      </c>
      <c r="J45" s="9">
        <v>2</v>
      </c>
      <c r="K45" s="9">
        <v>314</v>
      </c>
      <c r="L45" s="9">
        <v>1</v>
      </c>
      <c r="M45" s="9">
        <v>253</v>
      </c>
      <c r="N45" s="6"/>
    </row>
    <row r="46" spans="1:14" ht="11.25" customHeight="1">
      <c r="A46" s="8" t="s">
        <v>55</v>
      </c>
      <c r="B46" s="9">
        <v>32</v>
      </c>
      <c r="C46" s="9">
        <v>56911</v>
      </c>
      <c r="D46" s="9">
        <v>9</v>
      </c>
      <c r="E46" s="9">
        <v>8412</v>
      </c>
      <c r="F46" s="9">
        <v>1</v>
      </c>
      <c r="G46" s="9">
        <v>62</v>
      </c>
      <c r="H46" s="9">
        <v>0</v>
      </c>
      <c r="I46" s="9">
        <v>0</v>
      </c>
      <c r="J46" s="9">
        <v>1</v>
      </c>
      <c r="K46" s="9">
        <v>255</v>
      </c>
      <c r="L46" s="9">
        <v>3</v>
      </c>
      <c r="M46" s="9">
        <v>434</v>
      </c>
      <c r="N46" s="6"/>
    </row>
    <row r="47" spans="1:14" ht="11.25" customHeight="1">
      <c r="A47" s="8" t="s">
        <v>56</v>
      </c>
      <c r="B47" s="9">
        <v>45</v>
      </c>
      <c r="C47" s="9">
        <v>102751</v>
      </c>
      <c r="D47" s="9">
        <v>21</v>
      </c>
      <c r="E47" s="9">
        <v>21302</v>
      </c>
      <c r="F47" s="9">
        <v>4</v>
      </c>
      <c r="G47" s="9">
        <v>3481</v>
      </c>
      <c r="H47" s="9">
        <v>1</v>
      </c>
      <c r="I47" s="9">
        <v>450</v>
      </c>
      <c r="J47" s="9">
        <v>3</v>
      </c>
      <c r="K47" s="9">
        <v>1283</v>
      </c>
      <c r="L47" s="9">
        <v>0</v>
      </c>
      <c r="M47" s="9">
        <v>1301</v>
      </c>
      <c r="N47" s="6"/>
    </row>
    <row r="48" spans="1:14" ht="11.25" customHeight="1">
      <c r="A48" s="8" t="s">
        <v>57</v>
      </c>
      <c r="B48" s="9">
        <v>110</v>
      </c>
      <c r="C48" s="9">
        <v>218736</v>
      </c>
      <c r="D48" s="9">
        <v>48</v>
      </c>
      <c r="E48" s="9">
        <v>69299</v>
      </c>
      <c r="F48" s="9">
        <v>5</v>
      </c>
      <c r="G48" s="9">
        <v>1972</v>
      </c>
      <c r="H48" s="9">
        <v>1</v>
      </c>
      <c r="I48" s="9">
        <v>105</v>
      </c>
      <c r="J48" s="9">
        <v>9</v>
      </c>
      <c r="K48" s="9">
        <v>8060</v>
      </c>
      <c r="L48" s="9">
        <v>3</v>
      </c>
      <c r="M48" s="9">
        <v>6433</v>
      </c>
      <c r="N48" s="6"/>
    </row>
    <row r="49" spans="1:14" ht="11.25" customHeight="1">
      <c r="A49" s="8" t="s">
        <v>58</v>
      </c>
      <c r="B49" s="9">
        <v>153</v>
      </c>
      <c r="C49" s="9">
        <v>930986</v>
      </c>
      <c r="D49" s="9">
        <v>80</v>
      </c>
      <c r="E49" s="9">
        <v>296340</v>
      </c>
      <c r="F49" s="9">
        <v>3</v>
      </c>
      <c r="G49" s="9">
        <v>335</v>
      </c>
      <c r="H49" s="9">
        <v>2</v>
      </c>
      <c r="I49" s="9">
        <v>1454</v>
      </c>
      <c r="J49" s="9">
        <v>5</v>
      </c>
      <c r="K49" s="9">
        <v>10372</v>
      </c>
      <c r="L49" s="9">
        <v>6</v>
      </c>
      <c r="M49" s="9">
        <v>5209</v>
      </c>
      <c r="N49" s="6"/>
    </row>
    <row r="50" spans="1:14" ht="11.25" customHeight="1">
      <c r="A50" s="8" t="s">
        <v>59</v>
      </c>
      <c r="B50" s="9">
        <v>315</v>
      </c>
      <c r="C50" s="9">
        <v>1552206</v>
      </c>
      <c r="D50" s="9">
        <v>154</v>
      </c>
      <c r="E50" s="9">
        <v>602910</v>
      </c>
      <c r="F50" s="9">
        <v>5</v>
      </c>
      <c r="G50" s="9">
        <v>1807</v>
      </c>
      <c r="H50" s="9">
        <v>3</v>
      </c>
      <c r="I50" s="9">
        <v>602</v>
      </c>
      <c r="J50" s="9">
        <v>27</v>
      </c>
      <c r="K50" s="9">
        <v>33092</v>
      </c>
      <c r="L50" s="9">
        <v>10</v>
      </c>
      <c r="M50" s="9">
        <v>47622</v>
      </c>
      <c r="N50" s="6"/>
    </row>
    <row r="51" spans="1:14" ht="11.25" customHeight="1">
      <c r="A51" s="8" t="s">
        <v>60</v>
      </c>
      <c r="B51" s="9">
        <v>365</v>
      </c>
      <c r="C51" s="9">
        <v>1656230.7379999999</v>
      </c>
      <c r="D51" s="9">
        <v>176</v>
      </c>
      <c r="E51" s="9">
        <v>929818.73800000001</v>
      </c>
      <c r="F51" s="9">
        <v>9</v>
      </c>
      <c r="G51" s="9">
        <v>3431</v>
      </c>
      <c r="H51" s="9">
        <v>1</v>
      </c>
      <c r="I51" s="9">
        <v>100</v>
      </c>
      <c r="J51" s="9">
        <v>49</v>
      </c>
      <c r="K51" s="9">
        <v>199630</v>
      </c>
      <c r="L51" s="9">
        <v>13</v>
      </c>
      <c r="M51" s="9">
        <v>12540</v>
      </c>
      <c r="N51" s="6"/>
    </row>
    <row r="52" spans="1:14" ht="11.25" customHeight="1">
      <c r="A52" s="8" t="s">
        <v>61</v>
      </c>
      <c r="B52" s="9">
        <v>300</v>
      </c>
      <c r="C52" s="9">
        <v>887259</v>
      </c>
      <c r="D52" s="9">
        <v>156</v>
      </c>
      <c r="E52" s="9">
        <v>369929</v>
      </c>
      <c r="F52" s="9">
        <v>18</v>
      </c>
      <c r="G52" s="9">
        <v>5321</v>
      </c>
      <c r="H52" s="9">
        <v>1</v>
      </c>
      <c r="I52" s="9">
        <v>35</v>
      </c>
      <c r="J52" s="9">
        <v>53</v>
      </c>
      <c r="K52" s="9">
        <v>54447</v>
      </c>
      <c r="L52" s="9">
        <v>11</v>
      </c>
      <c r="M52" s="9">
        <v>8790</v>
      </c>
      <c r="N52" s="6"/>
    </row>
    <row r="53" spans="1:14" ht="11.25" customHeight="1">
      <c r="A53" s="8" t="s">
        <v>62</v>
      </c>
      <c r="B53" s="9">
        <v>326</v>
      </c>
      <c r="C53" s="9">
        <v>1661045.9</v>
      </c>
      <c r="D53" s="9">
        <v>182</v>
      </c>
      <c r="E53" s="9">
        <v>663714.9</v>
      </c>
      <c r="F53" s="9">
        <v>12</v>
      </c>
      <c r="G53" s="9">
        <v>63297</v>
      </c>
      <c r="H53" s="9">
        <v>3</v>
      </c>
      <c r="I53" s="9">
        <v>463</v>
      </c>
      <c r="J53" s="9">
        <v>79</v>
      </c>
      <c r="K53" s="9">
        <v>161918</v>
      </c>
      <c r="L53" s="9">
        <v>12</v>
      </c>
      <c r="M53" s="9">
        <v>69473</v>
      </c>
      <c r="N53" s="6"/>
    </row>
    <row r="54" spans="1:14" ht="11.25" customHeight="1">
      <c r="A54" s="8" t="s">
        <v>63</v>
      </c>
      <c r="B54" s="9">
        <v>324</v>
      </c>
      <c r="C54" s="9">
        <v>1616844</v>
      </c>
      <c r="D54" s="9">
        <v>170</v>
      </c>
      <c r="E54" s="9">
        <v>559471</v>
      </c>
      <c r="F54" s="9">
        <v>15</v>
      </c>
      <c r="G54" s="9">
        <v>22731</v>
      </c>
      <c r="H54" s="9">
        <v>0</v>
      </c>
      <c r="I54" s="9">
        <v>375</v>
      </c>
      <c r="J54" s="9">
        <v>47</v>
      </c>
      <c r="K54" s="9">
        <v>127284</v>
      </c>
      <c r="L54" s="9">
        <v>19</v>
      </c>
      <c r="M54" s="9">
        <v>100732</v>
      </c>
      <c r="N54" s="6"/>
    </row>
    <row r="55" spans="1:14" ht="11.25" customHeight="1">
      <c r="A55" s="8" t="s">
        <v>64</v>
      </c>
      <c r="B55" s="9">
        <v>339</v>
      </c>
      <c r="C55" s="9">
        <v>1356878</v>
      </c>
      <c r="D55" s="9">
        <v>175</v>
      </c>
      <c r="E55" s="9">
        <v>467721</v>
      </c>
      <c r="F55" s="9">
        <v>12</v>
      </c>
      <c r="G55" s="9">
        <v>8811</v>
      </c>
      <c r="H55" s="9">
        <v>2</v>
      </c>
      <c r="I55" s="9">
        <v>2727</v>
      </c>
      <c r="J55" s="9">
        <v>50</v>
      </c>
      <c r="K55" s="9">
        <v>99555</v>
      </c>
      <c r="L55" s="9">
        <v>20</v>
      </c>
      <c r="M55" s="9">
        <v>31649</v>
      </c>
      <c r="N55" s="6"/>
    </row>
    <row r="56" spans="1:14" ht="11.25" customHeight="1">
      <c r="A56" s="8" t="s">
        <v>65</v>
      </c>
      <c r="B56" s="9">
        <v>470</v>
      </c>
      <c r="C56" s="9">
        <v>2165404</v>
      </c>
      <c r="D56" s="9">
        <v>197</v>
      </c>
      <c r="E56" s="9">
        <v>661717</v>
      </c>
      <c r="F56" s="9">
        <v>19</v>
      </c>
      <c r="G56" s="9">
        <v>6798</v>
      </c>
      <c r="H56" s="9">
        <v>3</v>
      </c>
      <c r="I56" s="9">
        <v>6021</v>
      </c>
      <c r="J56" s="9">
        <v>37</v>
      </c>
      <c r="K56" s="9">
        <v>59927</v>
      </c>
      <c r="L56" s="9">
        <v>54</v>
      </c>
      <c r="M56" s="9">
        <v>164978</v>
      </c>
      <c r="N56" s="6"/>
    </row>
    <row r="57" spans="1:14" ht="11.25" customHeight="1">
      <c r="A57" s="8" t="s">
        <v>66</v>
      </c>
      <c r="B57" s="9">
        <v>759</v>
      </c>
      <c r="C57" s="9">
        <v>2893826</v>
      </c>
      <c r="D57" s="9">
        <v>204</v>
      </c>
      <c r="E57" s="9">
        <v>818743</v>
      </c>
      <c r="F57" s="9">
        <v>26</v>
      </c>
      <c r="G57" s="9">
        <v>32342</v>
      </c>
      <c r="H57" s="9">
        <v>4</v>
      </c>
      <c r="I57" s="9">
        <v>345</v>
      </c>
      <c r="J57" s="9">
        <v>57</v>
      </c>
      <c r="K57" s="9">
        <v>141593</v>
      </c>
      <c r="L57" s="9">
        <v>27</v>
      </c>
      <c r="M57" s="9">
        <v>230310</v>
      </c>
      <c r="N57" s="6"/>
    </row>
    <row r="58" spans="1:14" ht="11.25" customHeight="1">
      <c r="A58" s="8" t="s">
        <v>67</v>
      </c>
      <c r="B58" s="9">
        <v>896</v>
      </c>
      <c r="C58" s="9">
        <v>3296302</v>
      </c>
      <c r="D58" s="9">
        <v>225</v>
      </c>
      <c r="E58" s="9">
        <v>580819</v>
      </c>
      <c r="F58" s="9">
        <v>36</v>
      </c>
      <c r="G58" s="9">
        <v>29596</v>
      </c>
      <c r="H58" s="9">
        <v>3</v>
      </c>
      <c r="I58" s="9">
        <v>1831</v>
      </c>
      <c r="J58" s="9">
        <v>48</v>
      </c>
      <c r="K58" s="9">
        <v>68643</v>
      </c>
      <c r="L58" s="9">
        <v>56</v>
      </c>
      <c r="M58" s="9">
        <v>158176</v>
      </c>
      <c r="N58" s="6"/>
    </row>
    <row r="59" spans="1:14" ht="11.25" customHeight="1">
      <c r="A59" s="8" t="s">
        <v>68</v>
      </c>
      <c r="B59" s="9">
        <v>774</v>
      </c>
      <c r="C59" s="9">
        <v>3269013</v>
      </c>
      <c r="D59" s="9">
        <v>153</v>
      </c>
      <c r="E59" s="9">
        <v>836378</v>
      </c>
      <c r="F59" s="9">
        <v>23</v>
      </c>
      <c r="G59" s="9">
        <v>121867</v>
      </c>
      <c r="H59" s="9">
        <v>8</v>
      </c>
      <c r="I59" s="9">
        <v>80906</v>
      </c>
      <c r="J59" s="9">
        <v>51</v>
      </c>
      <c r="K59" s="9">
        <v>100318</v>
      </c>
      <c r="L59" s="9">
        <v>19</v>
      </c>
      <c r="M59" s="9">
        <v>324524</v>
      </c>
      <c r="N59" s="6"/>
    </row>
    <row r="60" spans="1:14" ht="11.25" customHeight="1">
      <c r="A60" s="8" t="s">
        <v>69</v>
      </c>
      <c r="B60" s="9">
        <v>1391</v>
      </c>
      <c r="C60" s="9">
        <v>5077062</v>
      </c>
      <c r="D60" s="9">
        <v>222</v>
      </c>
      <c r="E60" s="9">
        <v>851065</v>
      </c>
      <c r="F60" s="9">
        <v>39</v>
      </c>
      <c r="G60" s="9">
        <v>312222</v>
      </c>
      <c r="H60" s="9">
        <v>34</v>
      </c>
      <c r="I60" s="9">
        <v>93053</v>
      </c>
      <c r="J60" s="9">
        <v>53</v>
      </c>
      <c r="K60" s="9">
        <v>47512</v>
      </c>
      <c r="L60" s="9">
        <v>40</v>
      </c>
      <c r="M60" s="9">
        <v>219531</v>
      </c>
      <c r="N60" s="6"/>
    </row>
    <row r="61" spans="1:14" ht="11.25" customHeight="1">
      <c r="A61" s="8" t="s">
        <v>70</v>
      </c>
      <c r="B61" s="9">
        <v>1387</v>
      </c>
      <c r="C61" s="9">
        <v>4391654</v>
      </c>
      <c r="D61" s="9">
        <v>221</v>
      </c>
      <c r="E61" s="9">
        <v>814981</v>
      </c>
      <c r="F61" s="9">
        <v>41</v>
      </c>
      <c r="G61" s="9">
        <v>169033</v>
      </c>
      <c r="H61" s="9">
        <v>16</v>
      </c>
      <c r="I61" s="9">
        <v>12103</v>
      </c>
      <c r="J61" s="9">
        <v>76</v>
      </c>
      <c r="K61" s="9">
        <v>94901</v>
      </c>
      <c r="L61" s="9">
        <v>26</v>
      </c>
      <c r="M61" s="9">
        <v>378300</v>
      </c>
      <c r="N61" s="6"/>
    </row>
    <row r="62" spans="1:14" ht="11.25" customHeight="1">
      <c r="A62" s="8" t="s">
        <v>71</v>
      </c>
      <c r="B62" s="9">
        <v>925</v>
      </c>
      <c r="C62" s="9">
        <v>3370046</v>
      </c>
      <c r="D62" s="9">
        <v>183</v>
      </c>
      <c r="E62" s="9">
        <v>530055</v>
      </c>
      <c r="F62" s="9">
        <v>32</v>
      </c>
      <c r="G62" s="9">
        <v>23554</v>
      </c>
      <c r="H62" s="9">
        <v>11</v>
      </c>
      <c r="I62" s="9">
        <v>5186</v>
      </c>
      <c r="J62" s="9">
        <v>55</v>
      </c>
      <c r="K62" s="9">
        <v>167063</v>
      </c>
      <c r="L62" s="9">
        <v>27</v>
      </c>
      <c r="M62" s="9">
        <v>25760</v>
      </c>
      <c r="N62" s="6"/>
    </row>
    <row r="63" spans="1:14" ht="11.25" customHeight="1">
      <c r="A63" s="8" t="s">
        <v>72</v>
      </c>
      <c r="B63" s="9">
        <v>714</v>
      </c>
      <c r="C63" s="9">
        <v>3968588</v>
      </c>
      <c r="D63" s="9">
        <v>188</v>
      </c>
      <c r="E63" s="9">
        <v>1063915</v>
      </c>
      <c r="F63" s="9">
        <v>41</v>
      </c>
      <c r="G63" s="9">
        <v>100370</v>
      </c>
      <c r="H63" s="9">
        <v>9</v>
      </c>
      <c r="I63" s="9">
        <v>10666</v>
      </c>
      <c r="J63" s="9">
        <v>60</v>
      </c>
      <c r="K63" s="9">
        <v>641287</v>
      </c>
      <c r="L63" s="9">
        <v>15</v>
      </c>
      <c r="M63" s="9">
        <v>26403</v>
      </c>
      <c r="N63" s="6"/>
    </row>
    <row r="64" spans="1:14" ht="11.25" customHeight="1">
      <c r="A64" s="8" t="s">
        <v>73</v>
      </c>
      <c r="B64" s="9">
        <v>658</v>
      </c>
      <c r="C64" s="9">
        <v>3382022</v>
      </c>
      <c r="D64" s="9">
        <v>183</v>
      </c>
      <c r="E64" s="9">
        <v>1275089</v>
      </c>
      <c r="F64" s="9">
        <v>31</v>
      </c>
      <c r="G64" s="9">
        <v>149330</v>
      </c>
      <c r="H64" s="9">
        <v>9</v>
      </c>
      <c r="I64" s="9">
        <v>6369</v>
      </c>
      <c r="J64" s="9">
        <v>56</v>
      </c>
      <c r="K64" s="9">
        <v>139702</v>
      </c>
      <c r="L64" s="9">
        <v>18</v>
      </c>
      <c r="M64" s="9">
        <v>822229</v>
      </c>
      <c r="N64" s="6"/>
    </row>
    <row r="65" spans="1:14" ht="11.25" customHeight="1">
      <c r="A65" s="8" t="s">
        <v>74</v>
      </c>
      <c r="B65" s="9">
        <v>521</v>
      </c>
      <c r="C65" s="9">
        <v>2447449</v>
      </c>
      <c r="D65" s="9">
        <v>168</v>
      </c>
      <c r="E65" s="9">
        <v>430673</v>
      </c>
      <c r="F65" s="9">
        <v>22</v>
      </c>
      <c r="G65" s="9">
        <v>42552</v>
      </c>
      <c r="H65" s="9">
        <v>8</v>
      </c>
      <c r="I65" s="9">
        <v>3613</v>
      </c>
      <c r="J65" s="9">
        <v>37</v>
      </c>
      <c r="K65" s="9">
        <v>107559</v>
      </c>
      <c r="L65" s="9">
        <v>16</v>
      </c>
      <c r="M65" s="9">
        <v>97701</v>
      </c>
      <c r="N65" s="6"/>
    </row>
    <row r="66" spans="1:14" ht="11.25" customHeight="1">
      <c r="A66" s="8" t="s">
        <v>75</v>
      </c>
      <c r="B66" s="9">
        <v>478</v>
      </c>
      <c r="C66" s="9">
        <v>4315426</v>
      </c>
      <c r="D66" s="9">
        <v>175</v>
      </c>
      <c r="E66" s="9">
        <v>1390621</v>
      </c>
      <c r="F66" s="9">
        <v>22</v>
      </c>
      <c r="G66" s="9">
        <v>10926</v>
      </c>
      <c r="H66" s="9">
        <v>7</v>
      </c>
      <c r="I66" s="9">
        <v>15910</v>
      </c>
      <c r="J66" s="9">
        <v>54</v>
      </c>
      <c r="K66" s="9">
        <v>272021</v>
      </c>
      <c r="L66" s="9">
        <v>18</v>
      </c>
      <c r="M66" s="9">
        <v>806303</v>
      </c>
      <c r="N66" s="6"/>
    </row>
    <row r="67" spans="1:14" ht="11.25" customHeight="1">
      <c r="A67" s="8" t="s">
        <v>76</v>
      </c>
      <c r="B67" s="9">
        <v>464</v>
      </c>
      <c r="C67" s="9">
        <v>6469977.9894000003</v>
      </c>
      <c r="D67" s="9">
        <v>167</v>
      </c>
      <c r="E67" s="9">
        <v>2366606.1156000001</v>
      </c>
      <c r="F67" s="9">
        <v>29</v>
      </c>
      <c r="G67" s="9">
        <v>18814.785599999999</v>
      </c>
      <c r="H67" s="9">
        <v>10</v>
      </c>
      <c r="I67" s="9">
        <v>11011.0064</v>
      </c>
      <c r="J67" s="9">
        <v>50</v>
      </c>
      <c r="K67" s="9">
        <v>189567.85310000001</v>
      </c>
      <c r="L67" s="9">
        <v>9</v>
      </c>
      <c r="M67" s="9">
        <v>1194110.4612</v>
      </c>
      <c r="N67" s="6"/>
    </row>
    <row r="68" spans="1:14" ht="11.25" customHeight="1">
      <c r="A68" s="8" t="s">
        <v>77</v>
      </c>
      <c r="B68" s="9">
        <v>387</v>
      </c>
      <c r="C68" s="9">
        <v>4466491.3629999999</v>
      </c>
      <c r="D68" s="9">
        <v>156</v>
      </c>
      <c r="E68" s="9">
        <v>2046997.6927</v>
      </c>
      <c r="F68" s="9">
        <v>23</v>
      </c>
      <c r="G68" s="9">
        <v>52105.0746</v>
      </c>
      <c r="H68" s="9">
        <v>5</v>
      </c>
      <c r="I68" s="9">
        <v>235263.7218</v>
      </c>
      <c r="J68" s="9">
        <v>55</v>
      </c>
      <c r="K68" s="9">
        <v>337360.69990000001</v>
      </c>
      <c r="L68" s="9">
        <v>14</v>
      </c>
      <c r="M68" s="9">
        <v>697626.37470000004</v>
      </c>
      <c r="N68" s="6"/>
    </row>
    <row r="69" spans="1:14" ht="11.25" customHeight="1">
      <c r="A69" s="8" t="s">
        <v>78</v>
      </c>
      <c r="B69" s="9">
        <v>251</v>
      </c>
      <c r="C69" s="9">
        <v>3005553.6033000001</v>
      </c>
      <c r="D69" s="9">
        <v>117</v>
      </c>
      <c r="E69" s="9">
        <v>765457.16159999999</v>
      </c>
      <c r="F69" s="9">
        <v>20</v>
      </c>
      <c r="G69" s="9">
        <v>102750.3737</v>
      </c>
      <c r="H69" s="9">
        <v>4</v>
      </c>
      <c r="I69" s="9">
        <v>9679.0275000000001</v>
      </c>
      <c r="J69" s="9">
        <v>53</v>
      </c>
      <c r="K69" s="9">
        <v>241241.9915</v>
      </c>
      <c r="L69" s="9">
        <v>6</v>
      </c>
      <c r="M69" s="9">
        <v>36698.085800000001</v>
      </c>
      <c r="N69" s="6"/>
    </row>
    <row r="70" spans="1:14" ht="11.25" customHeight="1">
      <c r="A70" s="8" t="s">
        <v>79</v>
      </c>
      <c r="B70" s="9">
        <v>247</v>
      </c>
      <c r="C70" s="9">
        <v>2823451.2417000001</v>
      </c>
      <c r="D70" s="9">
        <v>118</v>
      </c>
      <c r="E70" s="9">
        <v>1391363.1416</v>
      </c>
      <c r="F70" s="9">
        <v>22</v>
      </c>
      <c r="G70" s="9">
        <v>40648.1973</v>
      </c>
      <c r="H70" s="9">
        <v>5</v>
      </c>
      <c r="I70" s="9">
        <v>3352.0979000000002</v>
      </c>
      <c r="J70" s="9">
        <v>49</v>
      </c>
      <c r="K70" s="9">
        <v>244463.96489999999</v>
      </c>
      <c r="L70" s="9">
        <v>8</v>
      </c>
      <c r="M70" s="9">
        <v>32696.569299999999</v>
      </c>
      <c r="N70" s="6"/>
    </row>
    <row r="71" spans="1:14" ht="11.25" customHeight="1">
      <c r="A71" s="8" t="s">
        <v>80</v>
      </c>
      <c r="B71" s="9">
        <v>306</v>
      </c>
      <c r="C71" s="9">
        <v>3696827.0424000002</v>
      </c>
      <c r="D71" s="9">
        <v>140</v>
      </c>
      <c r="E71" s="9">
        <v>1723917.6436000001</v>
      </c>
      <c r="F71" s="9">
        <v>21</v>
      </c>
      <c r="G71" s="9">
        <v>252347.2015</v>
      </c>
      <c r="H71" s="9">
        <v>7</v>
      </c>
      <c r="I71" s="9">
        <v>27999.490600000001</v>
      </c>
      <c r="J71" s="9">
        <v>63</v>
      </c>
      <c r="K71" s="9">
        <v>254354.8406</v>
      </c>
      <c r="L71" s="9">
        <v>12</v>
      </c>
      <c r="M71" s="9">
        <v>448592.20409999997</v>
      </c>
      <c r="N71" s="6"/>
    </row>
    <row r="72" spans="1:14" ht="11.25" customHeight="1">
      <c r="A72" s="8" t="s">
        <v>81</v>
      </c>
      <c r="B72" s="9">
        <v>321</v>
      </c>
      <c r="C72" s="9">
        <v>8098641.1821999997</v>
      </c>
      <c r="D72" s="9">
        <v>192</v>
      </c>
      <c r="E72" s="9">
        <v>7151517.8192999996</v>
      </c>
      <c r="F72" s="9">
        <v>35</v>
      </c>
      <c r="G72" s="9">
        <v>1089348.7651</v>
      </c>
      <c r="H72" s="9">
        <v>9</v>
      </c>
      <c r="I72" s="9">
        <v>21059.841199999999</v>
      </c>
      <c r="J72" s="9">
        <v>64</v>
      </c>
      <c r="K72" s="9">
        <v>291579.29609999998</v>
      </c>
      <c r="L72" s="9">
        <v>19</v>
      </c>
      <c r="M72" s="9">
        <v>4498662.4627</v>
      </c>
      <c r="N72" s="6"/>
    </row>
    <row r="73" spans="1:14" ht="11.25" customHeight="1">
      <c r="A73" s="8" t="s">
        <v>82</v>
      </c>
      <c r="B73" s="9">
        <v>373</v>
      </c>
      <c r="C73" s="9">
        <v>5232265.9039000003</v>
      </c>
      <c r="D73" s="9">
        <v>176</v>
      </c>
      <c r="E73" s="9">
        <v>2894581.1072999998</v>
      </c>
      <c r="F73" s="9">
        <v>25</v>
      </c>
      <c r="G73" s="9">
        <v>170499.3659</v>
      </c>
      <c r="H73" s="9">
        <v>14</v>
      </c>
      <c r="I73" s="9">
        <v>60985.909599999999</v>
      </c>
      <c r="J73" s="9">
        <v>42</v>
      </c>
      <c r="K73" s="9">
        <v>316404.6629</v>
      </c>
      <c r="L73" s="9">
        <v>10</v>
      </c>
      <c r="M73" s="9">
        <v>158291.15109999999</v>
      </c>
      <c r="N73" s="6"/>
    </row>
    <row r="74" spans="1:14" ht="11.25" customHeight="1">
      <c r="A74" s="8" t="s">
        <v>83</v>
      </c>
      <c r="B74" s="9">
        <v>493</v>
      </c>
      <c r="C74" s="9">
        <v>7293683.0981999999</v>
      </c>
      <c r="D74" s="9">
        <v>228</v>
      </c>
      <c r="E74" s="9">
        <v>2482274.4460999998</v>
      </c>
      <c r="F74" s="9">
        <v>50</v>
      </c>
      <c r="G74" s="9">
        <v>680019.96569999994</v>
      </c>
      <c r="H74" s="9">
        <v>7</v>
      </c>
      <c r="I74" s="9">
        <v>171149.6747</v>
      </c>
      <c r="J74" s="9">
        <v>76</v>
      </c>
      <c r="K74" s="9">
        <v>423420.50030000001</v>
      </c>
      <c r="L74" s="9">
        <v>17</v>
      </c>
      <c r="M74" s="9">
        <v>136771.21849999999</v>
      </c>
      <c r="N74" s="6"/>
    </row>
    <row r="75" spans="1:14" ht="11.25" customHeight="1">
      <c r="A75" s="8" t="s">
        <v>84</v>
      </c>
      <c r="B75" s="9">
        <v>462</v>
      </c>
      <c r="C75" s="9">
        <v>10745194.739700001</v>
      </c>
      <c r="D75" s="9">
        <v>226</v>
      </c>
      <c r="E75" s="9">
        <v>4660670.9110000003</v>
      </c>
      <c r="F75" s="9">
        <v>35</v>
      </c>
      <c r="G75" s="9">
        <v>303794.7941</v>
      </c>
      <c r="H75" s="9">
        <v>15</v>
      </c>
      <c r="I75" s="9">
        <v>336047.62040000001</v>
      </c>
      <c r="J75" s="9">
        <v>70</v>
      </c>
      <c r="K75" s="9">
        <v>492141.0048</v>
      </c>
      <c r="L75" s="9">
        <v>19</v>
      </c>
      <c r="M75" s="9">
        <v>230034.4265</v>
      </c>
      <c r="N75" s="6"/>
    </row>
    <row r="76" spans="1:14" ht="11.25" customHeight="1">
      <c r="A76" s="8" t="s">
        <v>85</v>
      </c>
      <c r="B76" s="9">
        <v>496</v>
      </c>
      <c r="C76" s="9">
        <v>12123094.4659</v>
      </c>
      <c r="D76" s="9">
        <v>225</v>
      </c>
      <c r="E76" s="9">
        <v>7488019.7757999999</v>
      </c>
      <c r="F76" s="9">
        <v>32</v>
      </c>
      <c r="G76" s="9">
        <v>4504218.6957</v>
      </c>
      <c r="H76" s="9">
        <v>8</v>
      </c>
      <c r="I76" s="9">
        <v>214333.94219999999</v>
      </c>
      <c r="J76" s="9">
        <v>62</v>
      </c>
      <c r="K76" s="9">
        <v>407712.39039999997</v>
      </c>
      <c r="L76" s="9">
        <v>26</v>
      </c>
      <c r="M76" s="9">
        <v>1553887.0671999999</v>
      </c>
      <c r="N76" s="6"/>
    </row>
    <row r="77" spans="1:14" ht="11.25" customHeight="1">
      <c r="A77" s="8" t="s">
        <v>86</v>
      </c>
      <c r="B77" s="9">
        <v>502</v>
      </c>
      <c r="C77" s="9">
        <v>11573208.208000001</v>
      </c>
      <c r="D77" s="9">
        <v>233</v>
      </c>
      <c r="E77" s="9">
        <v>3569422.3821</v>
      </c>
      <c r="F77" s="9">
        <v>36</v>
      </c>
      <c r="G77" s="9">
        <v>202039.1439</v>
      </c>
      <c r="H77" s="9">
        <v>11</v>
      </c>
      <c r="I77" s="9">
        <v>8920.0797000000002</v>
      </c>
      <c r="J77" s="9">
        <v>57</v>
      </c>
      <c r="K77" s="9">
        <v>294799.26539999997</v>
      </c>
      <c r="L77" s="9">
        <v>23</v>
      </c>
      <c r="M77" s="9">
        <v>915644.64289999998</v>
      </c>
      <c r="N77" s="6"/>
    </row>
    <row r="78" spans="1:14" ht="11.25" customHeight="1">
      <c r="A78" s="8" t="s">
        <v>87</v>
      </c>
      <c r="B78" s="9">
        <v>15802</v>
      </c>
      <c r="C78" s="9">
        <v>124360499.47570001</v>
      </c>
      <c r="D78" s="9">
        <v>5393</v>
      </c>
      <c r="E78" s="9">
        <v>49863216.834700003</v>
      </c>
      <c r="F78" s="9">
        <v>751</v>
      </c>
      <c r="G78" s="9">
        <v>8527419.3630999997</v>
      </c>
      <c r="H78" s="9">
        <v>222</v>
      </c>
      <c r="I78" s="9">
        <v>1342476.412</v>
      </c>
      <c r="J78" s="9">
        <v>1560</v>
      </c>
      <c r="K78" s="9">
        <v>6037594.4698999999</v>
      </c>
      <c r="L78" s="9">
        <v>599</v>
      </c>
      <c r="M78" s="9">
        <v>13450711.664000001</v>
      </c>
      <c r="N78" s="6"/>
    </row>
    <row r="79" spans="1:14" ht="11.25" customHeight="1">
      <c r="A79" s="8" t="s">
        <v>88</v>
      </c>
      <c r="B79" s="9">
        <v>180</v>
      </c>
      <c r="C79" s="9">
        <v>4910382.0133999996</v>
      </c>
      <c r="D79" s="9">
        <v>73</v>
      </c>
      <c r="E79" s="9">
        <v>1632641.8299</v>
      </c>
      <c r="F79" s="9">
        <v>15</v>
      </c>
      <c r="G79" s="9">
        <v>104024.8811</v>
      </c>
      <c r="H79" s="9">
        <v>2</v>
      </c>
      <c r="I79" s="9">
        <v>3240.8409000000001</v>
      </c>
      <c r="J79" s="9">
        <v>19</v>
      </c>
      <c r="K79" s="9">
        <v>36881.293899999997</v>
      </c>
      <c r="L79" s="9">
        <v>6</v>
      </c>
      <c r="M79" s="9">
        <v>618350.49479999999</v>
      </c>
      <c r="N79" s="6"/>
    </row>
    <row r="80" spans="1:14" ht="11.25" customHeight="1">
      <c r="A80" s="10" t="s">
        <v>89</v>
      </c>
      <c r="B80" s="9">
        <v>33</v>
      </c>
      <c r="C80" s="9">
        <v>366708.95899999997</v>
      </c>
      <c r="D80" s="9">
        <v>11</v>
      </c>
      <c r="E80" s="9">
        <v>182350.7531</v>
      </c>
      <c r="F80" s="9">
        <v>4</v>
      </c>
      <c r="G80" s="9">
        <v>87231.690499999997</v>
      </c>
      <c r="H80" s="9">
        <v>0</v>
      </c>
      <c r="I80" s="9">
        <v>440</v>
      </c>
      <c r="J80" s="9">
        <v>3</v>
      </c>
      <c r="K80" s="9">
        <v>4327</v>
      </c>
      <c r="L80" s="9">
        <v>2</v>
      </c>
      <c r="M80" s="9">
        <v>8186.3044</v>
      </c>
      <c r="N80" s="6"/>
    </row>
    <row r="81" spans="1:15" ht="11.25" customHeight="1">
      <c r="A81" s="10" t="s">
        <v>90</v>
      </c>
      <c r="B81" s="9">
        <v>45</v>
      </c>
      <c r="C81" s="9">
        <v>465363.84350000002</v>
      </c>
      <c r="D81" s="9">
        <v>24</v>
      </c>
      <c r="E81" s="9">
        <v>95828.221799999999</v>
      </c>
      <c r="F81" s="9">
        <v>3</v>
      </c>
      <c r="G81" s="9">
        <v>5189.7533999999996</v>
      </c>
      <c r="H81" s="9">
        <v>3</v>
      </c>
      <c r="I81" s="9">
        <v>2612.9598000000001</v>
      </c>
      <c r="J81" s="9">
        <v>7</v>
      </c>
      <c r="K81" s="9">
        <v>26457.429800000002</v>
      </c>
      <c r="L81" s="9">
        <v>1</v>
      </c>
      <c r="M81" s="9">
        <v>500</v>
      </c>
      <c r="N81" s="6"/>
    </row>
    <row r="82" spans="1:15" ht="11.25" customHeight="1">
      <c r="A82" s="10" t="s">
        <v>91</v>
      </c>
      <c r="B82" s="9">
        <v>44</v>
      </c>
      <c r="C82" s="9">
        <v>458801.6704</v>
      </c>
      <c r="D82" s="9">
        <v>17</v>
      </c>
      <c r="E82" s="9">
        <v>271206.00670000003</v>
      </c>
      <c r="F82" s="9">
        <v>1</v>
      </c>
      <c r="G82" s="9">
        <v>873.1943</v>
      </c>
      <c r="H82" s="9">
        <v>1</v>
      </c>
      <c r="I82" s="9">
        <v>233.94</v>
      </c>
      <c r="J82" s="9">
        <v>2</v>
      </c>
      <c r="K82" s="9">
        <v>30654.9365</v>
      </c>
      <c r="L82" s="9">
        <v>1</v>
      </c>
      <c r="M82" s="9">
        <v>57482.034</v>
      </c>
      <c r="N82" s="6"/>
    </row>
    <row r="83" spans="1:15" ht="11.25" customHeight="1">
      <c r="A83" s="10" t="s">
        <v>92</v>
      </c>
      <c r="B83" s="9">
        <v>51</v>
      </c>
      <c r="C83" s="9">
        <v>1911527.9975999999</v>
      </c>
      <c r="D83" s="9">
        <v>29</v>
      </c>
      <c r="E83" s="9">
        <v>626808.28619999997</v>
      </c>
      <c r="F83" s="9">
        <v>3</v>
      </c>
      <c r="G83" s="9">
        <v>5194.4960000000001</v>
      </c>
      <c r="H83" s="9">
        <v>1</v>
      </c>
      <c r="I83" s="9">
        <v>645.01099999999997</v>
      </c>
      <c r="J83" s="9">
        <v>7</v>
      </c>
      <c r="K83" s="9">
        <v>28547.831399999999</v>
      </c>
      <c r="L83" s="9">
        <v>5</v>
      </c>
      <c r="M83" s="9">
        <v>193154.19190000001</v>
      </c>
      <c r="N83" s="6"/>
    </row>
    <row r="84" spans="1:15" ht="11.25" customHeight="1">
      <c r="A84" s="10" t="s">
        <v>93</v>
      </c>
      <c r="B84" s="9">
        <v>42</v>
      </c>
      <c r="C84" s="9">
        <v>384252.73430000001</v>
      </c>
      <c r="D84" s="9">
        <v>21</v>
      </c>
      <c r="E84" s="9">
        <v>193105.6452</v>
      </c>
      <c r="F84" s="9">
        <v>2</v>
      </c>
      <c r="G84" s="9">
        <v>73808.202999999994</v>
      </c>
      <c r="H84" s="9">
        <v>0</v>
      </c>
      <c r="I84" s="9">
        <v>0</v>
      </c>
      <c r="J84" s="9">
        <v>4</v>
      </c>
      <c r="K84" s="9">
        <v>12632.4352</v>
      </c>
      <c r="L84" s="9">
        <v>6</v>
      </c>
      <c r="M84" s="9">
        <v>44694.188600000001</v>
      </c>
      <c r="N84" s="6"/>
    </row>
    <row r="85" spans="1:15" ht="11.25" customHeight="1">
      <c r="A85" s="10" t="s">
        <v>94</v>
      </c>
      <c r="B85" s="9">
        <v>34</v>
      </c>
      <c r="C85" s="9">
        <v>480816.5442</v>
      </c>
      <c r="D85" s="9">
        <v>21</v>
      </c>
      <c r="E85" s="9">
        <v>421574.80190000002</v>
      </c>
      <c r="F85" s="9">
        <v>4</v>
      </c>
      <c r="G85" s="9">
        <v>1102.2608</v>
      </c>
      <c r="H85" s="9">
        <v>1</v>
      </c>
      <c r="I85" s="9">
        <v>8.8000000000000007</v>
      </c>
      <c r="J85" s="9">
        <v>5</v>
      </c>
      <c r="K85" s="9">
        <v>17917.9872</v>
      </c>
      <c r="L85" s="9">
        <v>1</v>
      </c>
      <c r="M85" s="9">
        <v>184.37200000000001</v>
      </c>
      <c r="N85" s="6"/>
    </row>
    <row r="86" spans="1:15" ht="11.25" customHeight="1">
      <c r="A86" s="10" t="s">
        <v>95</v>
      </c>
      <c r="B86" s="9">
        <v>35</v>
      </c>
      <c r="C86" s="9">
        <v>292945.17489999998</v>
      </c>
      <c r="D86" s="9">
        <v>15</v>
      </c>
      <c r="E86" s="9">
        <v>132057.33549999999</v>
      </c>
      <c r="F86" s="9">
        <v>5</v>
      </c>
      <c r="G86" s="9">
        <v>7158.6310999999996</v>
      </c>
      <c r="H86" s="9">
        <v>0</v>
      </c>
      <c r="I86" s="9">
        <v>0</v>
      </c>
      <c r="J86" s="9">
        <v>3</v>
      </c>
      <c r="K86" s="9">
        <v>10646.664699999999</v>
      </c>
      <c r="L86" s="9">
        <v>0</v>
      </c>
      <c r="M86" s="9">
        <v>198.471</v>
      </c>
      <c r="N86" s="6"/>
    </row>
    <row r="87" spans="1:15" ht="11.25" customHeight="1">
      <c r="A87" s="10" t="s">
        <v>96</v>
      </c>
      <c r="B87" s="9">
        <v>71</v>
      </c>
      <c r="C87" s="9">
        <v>2669118.2297</v>
      </c>
      <c r="D87" s="9">
        <v>33</v>
      </c>
      <c r="E87" s="9">
        <v>196200.2549</v>
      </c>
      <c r="F87" s="9">
        <v>3</v>
      </c>
      <c r="G87" s="9">
        <v>4687.7241999999997</v>
      </c>
      <c r="H87" s="9">
        <v>3</v>
      </c>
      <c r="I87" s="9">
        <v>2178.5279999999998</v>
      </c>
      <c r="J87" s="9">
        <v>10</v>
      </c>
      <c r="K87" s="9">
        <v>131060.68670000001</v>
      </c>
      <c r="L87" s="9">
        <v>3</v>
      </c>
      <c r="M87" s="9">
        <v>1080.8905999999999</v>
      </c>
      <c r="N87" s="6"/>
    </row>
    <row r="88" spans="1:15" ht="11.25" customHeight="1">
      <c r="A88" s="8" t="s">
        <v>97</v>
      </c>
      <c r="B88" s="9">
        <v>231</v>
      </c>
      <c r="C88" s="9">
        <v>3041670.3953999998</v>
      </c>
      <c r="D88" s="9">
        <v>122</v>
      </c>
      <c r="E88" s="9">
        <v>1298053.7903</v>
      </c>
      <c r="F88" s="9">
        <v>13</v>
      </c>
      <c r="G88" s="9">
        <v>25587.672299999998</v>
      </c>
      <c r="H88" s="9">
        <v>2</v>
      </c>
      <c r="I88" s="9">
        <v>3423.6606000000002</v>
      </c>
      <c r="J88" s="9">
        <v>33</v>
      </c>
      <c r="K88" s="9">
        <v>109342.57640000001</v>
      </c>
      <c r="L88" s="9">
        <v>5</v>
      </c>
      <c r="M88" s="9">
        <v>5750.4288999999999</v>
      </c>
      <c r="N88" s="6"/>
    </row>
    <row r="89" spans="1:15" ht="11.25" customHeight="1">
      <c r="A89" s="10" t="s">
        <v>98</v>
      </c>
      <c r="B89" s="9">
        <v>53</v>
      </c>
      <c r="C89" s="9">
        <v>494724.38540000003</v>
      </c>
      <c r="D89" s="9">
        <v>30</v>
      </c>
      <c r="E89" s="9">
        <v>260939.48790000001</v>
      </c>
      <c r="F89" s="9">
        <v>3</v>
      </c>
      <c r="G89" s="9">
        <v>1689.1541</v>
      </c>
      <c r="H89" s="9">
        <v>1</v>
      </c>
      <c r="I89" s="9">
        <v>210.39160000000001</v>
      </c>
      <c r="J89" s="9">
        <v>12</v>
      </c>
      <c r="K89" s="9">
        <v>30139.6109</v>
      </c>
      <c r="L89" s="9">
        <v>1</v>
      </c>
      <c r="M89" s="9">
        <v>50</v>
      </c>
      <c r="N89" s="6"/>
    </row>
    <row r="90" spans="1:15" ht="11.25" customHeight="1">
      <c r="A90" s="10" t="s">
        <v>99</v>
      </c>
      <c r="B90" s="9">
        <v>29</v>
      </c>
      <c r="C90" s="9">
        <v>249233.9424</v>
      </c>
      <c r="D90" s="9">
        <v>12</v>
      </c>
      <c r="E90" s="9">
        <v>45519.1639</v>
      </c>
      <c r="F90" s="9">
        <v>2</v>
      </c>
      <c r="G90" s="9">
        <v>308.19099999999997</v>
      </c>
      <c r="H90" s="9">
        <v>0</v>
      </c>
      <c r="I90" s="9">
        <v>0</v>
      </c>
      <c r="J90" s="9">
        <v>6</v>
      </c>
      <c r="K90" s="9">
        <v>12360.606</v>
      </c>
      <c r="L90" s="9">
        <v>0</v>
      </c>
      <c r="M90" s="9">
        <v>100</v>
      </c>
      <c r="N90" s="6"/>
    </row>
    <row r="91" spans="1:15" ht="11.25" customHeight="1">
      <c r="A91" s="10" t="s">
        <v>100</v>
      </c>
      <c r="B91" s="9">
        <v>55</v>
      </c>
      <c r="C91" s="9">
        <v>500641.24829999998</v>
      </c>
      <c r="D91" s="9">
        <v>35</v>
      </c>
      <c r="E91" s="9">
        <v>325253.50390000001</v>
      </c>
      <c r="F91" s="9">
        <v>6</v>
      </c>
      <c r="G91" s="9">
        <v>1292.6711</v>
      </c>
      <c r="H91" s="9">
        <v>0</v>
      </c>
      <c r="I91" s="9">
        <v>0</v>
      </c>
      <c r="J91" s="9">
        <v>4</v>
      </c>
      <c r="K91" s="9">
        <v>6167.7</v>
      </c>
      <c r="L91" s="9">
        <v>2</v>
      </c>
      <c r="M91" s="9">
        <v>2663.7864</v>
      </c>
      <c r="N91" s="6"/>
    </row>
    <row r="92" spans="1:15" ht="11.25" customHeight="1">
      <c r="A92" s="10" t="s">
        <v>101</v>
      </c>
      <c r="B92" s="9">
        <v>38</v>
      </c>
      <c r="C92" s="9">
        <v>490080.07640000002</v>
      </c>
      <c r="D92" s="9">
        <v>14</v>
      </c>
      <c r="E92" s="9">
        <v>238931.6397</v>
      </c>
      <c r="F92" s="9">
        <v>0</v>
      </c>
      <c r="G92" s="9">
        <v>306.8877</v>
      </c>
      <c r="H92" s="9">
        <v>1</v>
      </c>
      <c r="I92" s="9">
        <v>3213.2689999999998</v>
      </c>
      <c r="J92" s="9">
        <v>5</v>
      </c>
      <c r="K92" s="9">
        <v>6355.7749999999996</v>
      </c>
      <c r="L92" s="9">
        <v>1</v>
      </c>
      <c r="M92" s="9">
        <v>86.642499999999998</v>
      </c>
      <c r="N92" s="6"/>
    </row>
    <row r="93" spans="1:15" ht="11.25" customHeight="1">
      <c r="A93" s="10" t="s">
        <v>89</v>
      </c>
      <c r="B93" s="9">
        <v>56</v>
      </c>
      <c r="C93" s="9">
        <v>1306990.7429</v>
      </c>
      <c r="D93" s="9">
        <v>31</v>
      </c>
      <c r="E93" s="9">
        <v>427409.99489999999</v>
      </c>
      <c r="F93" s="9">
        <v>2</v>
      </c>
      <c r="G93" s="9">
        <v>21990.768400000001</v>
      </c>
      <c r="H93" s="9">
        <v>0</v>
      </c>
      <c r="I93" s="9">
        <v>0</v>
      </c>
      <c r="J93" s="9">
        <v>6</v>
      </c>
      <c r="K93" s="9">
        <v>54318.8845</v>
      </c>
      <c r="L93" s="9">
        <v>1</v>
      </c>
      <c r="M93" s="9">
        <v>2850</v>
      </c>
      <c r="N93" s="6"/>
    </row>
    <row r="94" spans="1:15" ht="22.5" customHeight="1">
      <c r="A94" s="11" t="s">
        <v>102</v>
      </c>
      <c r="B94" s="9">
        <v>51</v>
      </c>
      <c r="C94" s="9">
        <v>-1868711.618</v>
      </c>
      <c r="D94" s="9">
        <v>49</v>
      </c>
      <c r="E94" s="9">
        <v>-334588.03960000002</v>
      </c>
      <c r="F94" s="9">
        <v>-2</v>
      </c>
      <c r="G94" s="9">
        <v>-78437.208799999993</v>
      </c>
      <c r="H94" s="9">
        <v>0</v>
      </c>
      <c r="I94" s="9">
        <v>182.81970000000001</v>
      </c>
      <c r="J94" s="9">
        <v>14</v>
      </c>
      <c r="K94" s="9">
        <v>72461.282500000001</v>
      </c>
      <c r="L94" s="9">
        <v>-1</v>
      </c>
      <c r="M94" s="9">
        <v>-612600.06590000005</v>
      </c>
      <c r="N94" s="6"/>
    </row>
    <row r="95" spans="1:15" ht="22.5" customHeight="1">
      <c r="A95" s="106" t="s">
        <v>103</v>
      </c>
      <c r="B95" s="107">
        <v>28.3333333333333</v>
      </c>
      <c r="C95" s="107">
        <v>-38.056338853076007</v>
      </c>
      <c r="D95" s="107">
        <v>67.123287671232902</v>
      </c>
      <c r="E95" s="107">
        <v>-20.493658405193113</v>
      </c>
      <c r="F95" s="107">
        <v>-13.3333333333333</v>
      </c>
      <c r="G95" s="107">
        <v>-75.40235371631681</v>
      </c>
      <c r="H95" s="107">
        <v>0</v>
      </c>
      <c r="I95" s="107">
        <v>5.6411192539565889</v>
      </c>
      <c r="J95" s="107">
        <v>73.684210526315795</v>
      </c>
      <c r="K95" s="107">
        <v>196.47163870245888</v>
      </c>
      <c r="L95" s="107">
        <v>-16.6666666666667</v>
      </c>
      <c r="M95" s="107">
        <v>-99.070037309202775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16033</v>
      </c>
      <c r="C97" s="9">
        <v>127402169.87109999</v>
      </c>
      <c r="D97" s="9">
        <v>5515</v>
      </c>
      <c r="E97" s="9">
        <v>51161270.625</v>
      </c>
      <c r="F97" s="9">
        <v>764</v>
      </c>
      <c r="G97" s="9">
        <v>8553007.0353999995</v>
      </c>
      <c r="H97" s="9">
        <v>224</v>
      </c>
      <c r="I97" s="9">
        <v>1345900.0726000001</v>
      </c>
      <c r="J97" s="9">
        <v>1593</v>
      </c>
      <c r="K97" s="9">
        <v>6146937.0462999996</v>
      </c>
      <c r="L97" s="9">
        <v>604</v>
      </c>
      <c r="M97" s="9">
        <v>13456462.092900001</v>
      </c>
      <c r="N97" s="6"/>
    </row>
    <row r="104" spans="1:14" ht="11.25" customHeight="1">
      <c r="A104" s="3" t="s">
        <v>491</v>
      </c>
      <c r="B104" s="19" t="s">
        <v>495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4" ht="11.25" customHeight="1">
      <c r="A105" s="5" t="s">
        <v>493</v>
      </c>
      <c r="B105" s="19" t="s">
        <v>496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4" ht="11.25" customHeight="1">
      <c r="L106" s="2" t="s">
        <v>4</v>
      </c>
    </row>
    <row r="107" spans="1:14" ht="10.5" customHeight="1">
      <c r="A107" s="6" t="s">
        <v>141</v>
      </c>
      <c r="B107" s="20" t="s">
        <v>143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"/>
    </row>
    <row r="108" spans="1:14" ht="11.25" customHeight="1">
      <c r="A108" s="13" t="s">
        <v>144</v>
      </c>
      <c r="B108" s="19" t="s">
        <v>145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4" ht="11.25" customHeight="1">
      <c r="B109" s="21" t="s">
        <v>164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6"/>
    </row>
    <row r="110" spans="1:14" ht="11.25" customHeight="1">
      <c r="B110" s="22" t="s">
        <v>165</v>
      </c>
      <c r="C110" s="22"/>
      <c r="D110" s="22" t="s">
        <v>166</v>
      </c>
      <c r="E110" s="22"/>
      <c r="F110" s="22" t="s">
        <v>167</v>
      </c>
      <c r="G110" s="22"/>
      <c r="H110" s="22" t="s">
        <v>168</v>
      </c>
      <c r="I110" s="22"/>
      <c r="J110" s="22" t="s">
        <v>169</v>
      </c>
      <c r="K110" s="22"/>
      <c r="L110" s="22" t="s">
        <v>170</v>
      </c>
      <c r="M110" s="22"/>
      <c r="N110" s="6"/>
    </row>
    <row r="111" spans="1:14" ht="11.25" customHeight="1">
      <c r="B111" s="22" t="s">
        <v>171</v>
      </c>
      <c r="C111" s="22"/>
      <c r="D111" s="22" t="s">
        <v>172</v>
      </c>
      <c r="E111" s="22"/>
      <c r="F111" s="22" t="s">
        <v>173</v>
      </c>
      <c r="G111" s="22"/>
      <c r="H111" s="22" t="s">
        <v>174</v>
      </c>
      <c r="I111" s="22"/>
      <c r="J111" s="22" t="s">
        <v>175</v>
      </c>
      <c r="K111" s="22"/>
      <c r="L111" s="22" t="s">
        <v>176</v>
      </c>
      <c r="M111" s="22"/>
      <c r="N111" s="6"/>
    </row>
    <row r="112" spans="1:14" ht="11.25" customHeight="1">
      <c r="B112" s="23" t="s">
        <v>158</v>
      </c>
      <c r="C112" s="23"/>
      <c r="D112" s="23" t="s">
        <v>158</v>
      </c>
      <c r="E112" s="23"/>
      <c r="F112" s="23" t="s">
        <v>158</v>
      </c>
      <c r="G112" s="23"/>
      <c r="H112" s="23" t="s">
        <v>158</v>
      </c>
      <c r="I112" s="23"/>
      <c r="J112" s="23" t="s">
        <v>158</v>
      </c>
      <c r="K112" s="23"/>
      <c r="L112" s="23" t="s">
        <v>158</v>
      </c>
      <c r="M112" s="23"/>
      <c r="N112" s="6"/>
    </row>
    <row r="113" spans="1:14" ht="10.5" customHeight="1">
      <c r="A113" s="2" t="s">
        <v>15</v>
      </c>
      <c r="B113" s="2" t="s">
        <v>159</v>
      </c>
      <c r="C113" s="2" t="s">
        <v>160</v>
      </c>
      <c r="D113" s="2" t="s">
        <v>159</v>
      </c>
      <c r="E113" s="2" t="s">
        <v>160</v>
      </c>
      <c r="F113" s="2" t="s">
        <v>159</v>
      </c>
      <c r="G113" s="2" t="s">
        <v>160</v>
      </c>
      <c r="H113" s="2" t="s">
        <v>159</v>
      </c>
      <c r="I113" s="2" t="s">
        <v>160</v>
      </c>
      <c r="J113" s="2" t="s">
        <v>159</v>
      </c>
      <c r="K113" s="2" t="s">
        <v>160</v>
      </c>
      <c r="L113" s="2" t="s">
        <v>159</v>
      </c>
      <c r="M113" s="2" t="s">
        <v>160</v>
      </c>
      <c r="N113" s="6"/>
    </row>
    <row r="114" spans="1:14" ht="11.25" customHeight="1">
      <c r="A114" s="4" t="s">
        <v>18</v>
      </c>
      <c r="B114" s="4" t="s">
        <v>19</v>
      </c>
      <c r="C114" s="4" t="s">
        <v>20</v>
      </c>
      <c r="D114" s="4" t="s">
        <v>19</v>
      </c>
      <c r="E114" s="4" t="s">
        <v>20</v>
      </c>
      <c r="F114" s="4" t="s">
        <v>19</v>
      </c>
      <c r="G114" s="4" t="s">
        <v>20</v>
      </c>
      <c r="H114" s="4" t="s">
        <v>19</v>
      </c>
      <c r="I114" s="4" t="s">
        <v>20</v>
      </c>
      <c r="J114" s="4" t="s">
        <v>19</v>
      </c>
      <c r="K114" s="4" t="s">
        <v>20</v>
      </c>
      <c r="L114" s="4" t="s">
        <v>19</v>
      </c>
      <c r="M114" s="4" t="s">
        <v>20</v>
      </c>
      <c r="N114" s="6"/>
    </row>
    <row r="115" spans="1:14" ht="11.25" customHeight="1">
      <c r="A115" s="8" t="s">
        <v>21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1.25" customHeight="1">
      <c r="A116" s="8" t="s">
        <v>22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1.25" customHeight="1">
      <c r="A117" s="8" t="s">
        <v>23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1.25" customHeight="1">
      <c r="A118" s="8" t="s">
        <v>24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1.25" customHeight="1">
      <c r="A119" s="8" t="s">
        <v>25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1.25" customHeight="1">
      <c r="A120" s="8" t="s">
        <v>26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1.25" customHeight="1">
      <c r="A121" s="8" t="s">
        <v>27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1.25" customHeight="1">
      <c r="A122" s="8" t="s">
        <v>28</v>
      </c>
      <c r="B122" s="9">
        <v>0</v>
      </c>
      <c r="C122" s="9">
        <v>0</v>
      </c>
      <c r="D122" s="9">
        <v>1</v>
      </c>
      <c r="E122" s="9">
        <v>100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1.25" customHeight="1">
      <c r="A123" s="8" t="s">
        <v>29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1.25" customHeight="1">
      <c r="A124" s="8" t="s">
        <v>30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1.25" customHeight="1">
      <c r="A125" s="8" t="s">
        <v>31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1</v>
      </c>
      <c r="I125" s="9">
        <v>492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1.25" customHeight="1">
      <c r="A126" s="8" t="s">
        <v>32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1</v>
      </c>
      <c r="I126" s="9">
        <v>86</v>
      </c>
      <c r="J126" s="9">
        <v>0</v>
      </c>
      <c r="K126" s="9">
        <v>0</v>
      </c>
      <c r="L126" s="9">
        <v>0</v>
      </c>
      <c r="M126" s="9">
        <v>0</v>
      </c>
      <c r="N126" s="6"/>
    </row>
    <row r="127" spans="1:14" ht="11.25" customHeight="1">
      <c r="A127" s="8" t="s">
        <v>33</v>
      </c>
      <c r="B127" s="9">
        <v>0</v>
      </c>
      <c r="C127" s="9">
        <v>0</v>
      </c>
      <c r="D127" s="9">
        <v>3</v>
      </c>
      <c r="E127" s="9">
        <v>161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220</v>
      </c>
      <c r="L127" s="9">
        <v>0</v>
      </c>
      <c r="M127" s="9">
        <v>0</v>
      </c>
      <c r="N127" s="6"/>
    </row>
    <row r="128" spans="1:14" ht="11.25" customHeight="1">
      <c r="A128" s="8" t="s">
        <v>34</v>
      </c>
      <c r="B128" s="9">
        <v>0</v>
      </c>
      <c r="C128" s="9">
        <v>0</v>
      </c>
      <c r="D128" s="9">
        <v>4</v>
      </c>
      <c r="E128" s="9">
        <v>373</v>
      </c>
      <c r="F128" s="9">
        <v>0</v>
      </c>
      <c r="G128" s="9">
        <v>0</v>
      </c>
      <c r="H128" s="9">
        <v>2</v>
      </c>
      <c r="I128" s="9">
        <v>400</v>
      </c>
      <c r="J128" s="9">
        <v>0</v>
      </c>
      <c r="K128" s="9">
        <v>0</v>
      </c>
      <c r="L128" s="9">
        <v>0</v>
      </c>
      <c r="M128" s="9">
        <v>0</v>
      </c>
      <c r="N128" s="6"/>
    </row>
    <row r="129" spans="1:14" ht="11.25" customHeight="1">
      <c r="A129" s="8" t="s">
        <v>35</v>
      </c>
      <c r="B129" s="9">
        <v>0</v>
      </c>
      <c r="C129" s="9">
        <v>0</v>
      </c>
      <c r="D129" s="9">
        <v>0</v>
      </c>
      <c r="E129" s="9">
        <v>0</v>
      </c>
      <c r="F129" s="9">
        <v>1</v>
      </c>
      <c r="G129" s="9">
        <v>250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6"/>
    </row>
    <row r="130" spans="1:14" ht="11.25" customHeight="1">
      <c r="A130" s="8" t="s">
        <v>36</v>
      </c>
      <c r="B130" s="9">
        <v>0</v>
      </c>
      <c r="C130" s="9">
        <v>0</v>
      </c>
      <c r="D130" s="9">
        <v>3</v>
      </c>
      <c r="E130" s="9">
        <v>176</v>
      </c>
      <c r="F130" s="9">
        <v>0</v>
      </c>
      <c r="G130" s="9">
        <v>0</v>
      </c>
      <c r="H130" s="9">
        <v>4</v>
      </c>
      <c r="I130" s="9">
        <v>563</v>
      </c>
      <c r="J130" s="9">
        <v>0</v>
      </c>
      <c r="K130" s="9">
        <v>228</v>
      </c>
      <c r="L130" s="9">
        <v>0</v>
      </c>
      <c r="M130" s="9">
        <v>0</v>
      </c>
      <c r="N130" s="6"/>
    </row>
    <row r="131" spans="1:14" ht="11.25" customHeight="1">
      <c r="A131" s="8" t="s">
        <v>37</v>
      </c>
      <c r="B131" s="9">
        <v>0</v>
      </c>
      <c r="C131" s="9">
        <v>0</v>
      </c>
      <c r="D131" s="9">
        <v>2</v>
      </c>
      <c r="E131" s="9">
        <v>114</v>
      </c>
      <c r="F131" s="9">
        <v>0</v>
      </c>
      <c r="G131" s="9">
        <v>0</v>
      </c>
      <c r="H131" s="9">
        <v>2</v>
      </c>
      <c r="I131" s="9">
        <v>578</v>
      </c>
      <c r="J131" s="9">
        <v>1</v>
      </c>
      <c r="K131" s="9">
        <v>508</v>
      </c>
      <c r="L131" s="9">
        <v>0</v>
      </c>
      <c r="M131" s="9">
        <v>0</v>
      </c>
      <c r="N131" s="6"/>
    </row>
    <row r="132" spans="1:14" ht="11.25" customHeight="1">
      <c r="A132" s="8" t="s">
        <v>38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6"/>
    </row>
    <row r="133" spans="1:14" ht="11.25" customHeight="1">
      <c r="A133" s="8" t="s">
        <v>39</v>
      </c>
      <c r="B133" s="9">
        <v>0</v>
      </c>
      <c r="C133" s="9">
        <v>0</v>
      </c>
      <c r="D133" s="9">
        <v>0</v>
      </c>
      <c r="E133" s="9">
        <v>24</v>
      </c>
      <c r="F133" s="9">
        <v>0</v>
      </c>
      <c r="G133" s="9">
        <v>0</v>
      </c>
      <c r="H133" s="9">
        <v>1</v>
      </c>
      <c r="I133" s="9">
        <v>100</v>
      </c>
      <c r="J133" s="9">
        <v>0</v>
      </c>
      <c r="K133" s="9">
        <v>0</v>
      </c>
      <c r="L133" s="9">
        <v>0</v>
      </c>
      <c r="M133" s="9">
        <v>0</v>
      </c>
      <c r="N133" s="6"/>
    </row>
    <row r="134" spans="1:14" ht="11.25" customHeight="1">
      <c r="A134" s="8" t="s">
        <v>40</v>
      </c>
      <c r="B134" s="9">
        <v>1</v>
      </c>
      <c r="C134" s="9">
        <v>35</v>
      </c>
      <c r="D134" s="9">
        <v>2</v>
      </c>
      <c r="E134" s="9">
        <v>139</v>
      </c>
      <c r="F134" s="9">
        <v>1</v>
      </c>
      <c r="G134" s="9">
        <v>60</v>
      </c>
      <c r="H134" s="9">
        <v>4</v>
      </c>
      <c r="I134" s="9">
        <v>844</v>
      </c>
      <c r="J134" s="9">
        <v>0</v>
      </c>
      <c r="K134" s="9">
        <v>0</v>
      </c>
      <c r="L134" s="9">
        <v>0</v>
      </c>
      <c r="M134" s="9">
        <v>0</v>
      </c>
      <c r="N134" s="6"/>
    </row>
    <row r="135" spans="1:14" ht="11.25" customHeight="1">
      <c r="A135" s="8" t="s">
        <v>41</v>
      </c>
      <c r="B135" s="9">
        <v>2</v>
      </c>
      <c r="C135" s="9">
        <v>1680</v>
      </c>
      <c r="D135" s="9">
        <v>0</v>
      </c>
      <c r="E135" s="9">
        <v>54</v>
      </c>
      <c r="F135" s="9">
        <v>1</v>
      </c>
      <c r="G135" s="9">
        <v>60</v>
      </c>
      <c r="H135" s="9">
        <v>1</v>
      </c>
      <c r="I135" s="9">
        <v>100</v>
      </c>
      <c r="J135" s="9">
        <v>0</v>
      </c>
      <c r="K135" s="9">
        <v>0</v>
      </c>
      <c r="L135" s="9">
        <v>0</v>
      </c>
      <c r="M135" s="9">
        <v>0</v>
      </c>
      <c r="N135" s="6"/>
    </row>
    <row r="136" spans="1:14" ht="11.25" customHeight="1">
      <c r="A136" s="8" t="s">
        <v>42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2</v>
      </c>
      <c r="I136" s="9">
        <v>770</v>
      </c>
      <c r="J136" s="9">
        <v>2</v>
      </c>
      <c r="K136" s="9">
        <v>170</v>
      </c>
      <c r="L136" s="9">
        <v>0</v>
      </c>
      <c r="M136" s="9">
        <v>0</v>
      </c>
      <c r="N136" s="6"/>
    </row>
    <row r="137" spans="1:14" ht="11.25" customHeight="1">
      <c r="A137" s="8" t="s">
        <v>43</v>
      </c>
      <c r="B137" s="9">
        <v>2</v>
      </c>
      <c r="C137" s="9">
        <v>440</v>
      </c>
      <c r="D137" s="9">
        <v>0</v>
      </c>
      <c r="E137" s="9">
        <v>0</v>
      </c>
      <c r="F137" s="9">
        <v>0</v>
      </c>
      <c r="G137" s="9">
        <v>0</v>
      </c>
      <c r="H137" s="9">
        <v>2</v>
      </c>
      <c r="I137" s="9">
        <v>314</v>
      </c>
      <c r="J137" s="9">
        <v>2</v>
      </c>
      <c r="K137" s="9">
        <v>259</v>
      </c>
      <c r="L137" s="9">
        <v>0</v>
      </c>
      <c r="M137" s="9">
        <v>0</v>
      </c>
      <c r="N137" s="6"/>
    </row>
    <row r="138" spans="1:14" ht="11.25" customHeight="1">
      <c r="A138" s="8" t="s">
        <v>44</v>
      </c>
      <c r="B138" s="9">
        <v>1</v>
      </c>
      <c r="C138" s="9">
        <v>270</v>
      </c>
      <c r="D138" s="9">
        <v>0</v>
      </c>
      <c r="E138" s="9">
        <v>49</v>
      </c>
      <c r="F138" s="9">
        <v>2</v>
      </c>
      <c r="G138" s="9">
        <v>189</v>
      </c>
      <c r="H138" s="9">
        <v>0</v>
      </c>
      <c r="I138" s="9">
        <v>79</v>
      </c>
      <c r="J138" s="9">
        <v>0</v>
      </c>
      <c r="K138" s="9">
        <v>52</v>
      </c>
      <c r="L138" s="9">
        <v>0</v>
      </c>
      <c r="M138" s="9">
        <v>0</v>
      </c>
      <c r="N138" s="6"/>
    </row>
    <row r="139" spans="1:14" ht="11.25" customHeight="1">
      <c r="A139" s="8" t="s">
        <v>45</v>
      </c>
      <c r="B139" s="9">
        <v>2</v>
      </c>
      <c r="C139" s="9">
        <v>1926</v>
      </c>
      <c r="D139" s="9">
        <v>1</v>
      </c>
      <c r="E139" s="9">
        <v>300</v>
      </c>
      <c r="F139" s="9">
        <v>0</v>
      </c>
      <c r="G139" s="9">
        <v>24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6"/>
    </row>
    <row r="140" spans="1:14" ht="11.25" customHeight="1">
      <c r="A140" s="8" t="s">
        <v>46</v>
      </c>
      <c r="B140" s="9">
        <v>0</v>
      </c>
      <c r="C140" s="9">
        <v>784</v>
      </c>
      <c r="D140" s="9">
        <v>2</v>
      </c>
      <c r="E140" s="9">
        <v>622</v>
      </c>
      <c r="F140" s="9">
        <v>3</v>
      </c>
      <c r="G140" s="9">
        <v>9280</v>
      </c>
      <c r="H140" s="9">
        <v>1</v>
      </c>
      <c r="I140" s="9">
        <v>100</v>
      </c>
      <c r="J140" s="9">
        <v>0</v>
      </c>
      <c r="K140" s="9">
        <v>0</v>
      </c>
      <c r="L140" s="9">
        <v>0</v>
      </c>
      <c r="M140" s="9">
        <v>0</v>
      </c>
      <c r="N140" s="6"/>
    </row>
    <row r="141" spans="1:14" ht="11.25" customHeight="1">
      <c r="A141" s="8" t="s">
        <v>47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238</v>
      </c>
      <c r="J141" s="9">
        <v>0</v>
      </c>
      <c r="K141" s="9">
        <v>0</v>
      </c>
      <c r="L141" s="9">
        <v>0</v>
      </c>
      <c r="M141" s="9">
        <v>0</v>
      </c>
      <c r="N141" s="6"/>
    </row>
    <row r="142" spans="1:14" ht="11.25" customHeight="1">
      <c r="A142" s="8" t="s">
        <v>48</v>
      </c>
      <c r="B142" s="9">
        <v>2</v>
      </c>
      <c r="C142" s="9">
        <v>3700</v>
      </c>
      <c r="D142" s="9">
        <v>0</v>
      </c>
      <c r="E142" s="9">
        <v>971</v>
      </c>
      <c r="F142" s="9">
        <v>0</v>
      </c>
      <c r="G142" s="9">
        <v>0</v>
      </c>
      <c r="H142" s="9">
        <v>1</v>
      </c>
      <c r="I142" s="9">
        <v>145</v>
      </c>
      <c r="J142" s="9">
        <v>0</v>
      </c>
      <c r="K142" s="9">
        <v>0</v>
      </c>
      <c r="L142" s="9">
        <v>0</v>
      </c>
      <c r="M142" s="9">
        <v>0</v>
      </c>
      <c r="N142" s="6"/>
    </row>
    <row r="143" spans="1:14" ht="11.25" customHeight="1">
      <c r="A143" s="8" t="s">
        <v>49</v>
      </c>
      <c r="B143" s="9">
        <v>0</v>
      </c>
      <c r="C143" s="9">
        <v>120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20</v>
      </c>
      <c r="J143" s="9">
        <v>0</v>
      </c>
      <c r="K143" s="9">
        <v>0</v>
      </c>
      <c r="L143" s="9">
        <v>0</v>
      </c>
      <c r="M143" s="9">
        <v>0</v>
      </c>
      <c r="N143" s="6"/>
    </row>
    <row r="144" spans="1:14" ht="11.25" customHeight="1">
      <c r="A144" s="8" t="s">
        <v>50</v>
      </c>
      <c r="B144" s="9">
        <v>0</v>
      </c>
      <c r="C144" s="9">
        <v>1960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72</v>
      </c>
      <c r="J144" s="9">
        <v>0</v>
      </c>
      <c r="K144" s="9">
        <v>0</v>
      </c>
      <c r="L144" s="9">
        <v>0</v>
      </c>
      <c r="M144" s="9">
        <v>0</v>
      </c>
      <c r="N144" s="6"/>
    </row>
    <row r="145" spans="1:14" ht="11.25" customHeight="1">
      <c r="A145" s="8" t="s">
        <v>51</v>
      </c>
      <c r="B145" s="9">
        <v>1</v>
      </c>
      <c r="C145" s="9">
        <v>8960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6"/>
    </row>
    <row r="146" spans="1:14" ht="11.25" customHeight="1">
      <c r="A146" s="8" t="s">
        <v>52</v>
      </c>
      <c r="B146" s="9">
        <v>0</v>
      </c>
      <c r="C146" s="9">
        <v>0</v>
      </c>
      <c r="D146" s="9">
        <v>0</v>
      </c>
      <c r="E146" s="9">
        <v>3000</v>
      </c>
      <c r="F146" s="9">
        <v>1</v>
      </c>
      <c r="G146" s="9">
        <v>250</v>
      </c>
      <c r="H146" s="9">
        <v>2</v>
      </c>
      <c r="I146" s="9">
        <v>1764</v>
      </c>
      <c r="J146" s="9">
        <v>0</v>
      </c>
      <c r="K146" s="9">
        <v>0</v>
      </c>
      <c r="L146" s="9">
        <v>0</v>
      </c>
      <c r="M146" s="9">
        <v>0</v>
      </c>
      <c r="N146" s="6"/>
    </row>
    <row r="147" spans="1:14" ht="11.25" customHeight="1">
      <c r="A147" s="8" t="s">
        <v>53</v>
      </c>
      <c r="B147" s="9">
        <v>0</v>
      </c>
      <c r="C147" s="9">
        <v>4900</v>
      </c>
      <c r="D147" s="9">
        <v>1</v>
      </c>
      <c r="E147" s="9">
        <v>1216</v>
      </c>
      <c r="F147" s="9">
        <v>0</v>
      </c>
      <c r="G147" s="9">
        <v>0</v>
      </c>
      <c r="H147" s="9">
        <v>1</v>
      </c>
      <c r="I147" s="9">
        <v>200</v>
      </c>
      <c r="J147" s="9">
        <v>0</v>
      </c>
      <c r="K147" s="9">
        <v>0</v>
      </c>
      <c r="L147" s="9">
        <v>0</v>
      </c>
      <c r="M147" s="9">
        <v>0</v>
      </c>
      <c r="N147" s="6"/>
    </row>
    <row r="148" spans="1:14" ht="11.25" customHeight="1">
      <c r="A148" s="8" t="s">
        <v>54</v>
      </c>
      <c r="B148" s="9">
        <v>1</v>
      </c>
      <c r="C148" s="9">
        <v>1000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2609</v>
      </c>
      <c r="J148" s="9">
        <v>0</v>
      </c>
      <c r="K148" s="9">
        <v>0</v>
      </c>
      <c r="L148" s="9">
        <v>0</v>
      </c>
      <c r="M148" s="9">
        <v>0</v>
      </c>
      <c r="N148" s="6"/>
    </row>
    <row r="149" spans="1:14" ht="11.25" customHeight="1">
      <c r="A149" s="8" t="s">
        <v>55</v>
      </c>
      <c r="B149" s="9">
        <v>0</v>
      </c>
      <c r="C149" s="9">
        <v>1780</v>
      </c>
      <c r="D149" s="9">
        <v>0</v>
      </c>
      <c r="E149" s="9">
        <v>0</v>
      </c>
      <c r="F149" s="9">
        <v>1</v>
      </c>
      <c r="G149" s="9">
        <v>71</v>
      </c>
      <c r="H149" s="9">
        <v>3</v>
      </c>
      <c r="I149" s="9">
        <v>5810</v>
      </c>
      <c r="J149" s="9">
        <v>0</v>
      </c>
      <c r="K149" s="9">
        <v>0</v>
      </c>
      <c r="L149" s="9">
        <v>0</v>
      </c>
      <c r="M149" s="9">
        <v>0</v>
      </c>
      <c r="N149" s="6"/>
    </row>
    <row r="150" spans="1:14" ht="11.25" customHeight="1">
      <c r="A150" s="8" t="s">
        <v>56</v>
      </c>
      <c r="B150" s="9">
        <v>0</v>
      </c>
      <c r="C150" s="9">
        <v>950</v>
      </c>
      <c r="D150" s="9">
        <v>5</v>
      </c>
      <c r="E150" s="9">
        <v>5831</v>
      </c>
      <c r="F150" s="9">
        <v>3</v>
      </c>
      <c r="G150" s="9">
        <v>2640</v>
      </c>
      <c r="H150" s="9">
        <v>5</v>
      </c>
      <c r="I150" s="9">
        <v>5366</v>
      </c>
      <c r="J150" s="9">
        <v>0</v>
      </c>
      <c r="K150" s="9">
        <v>0</v>
      </c>
      <c r="L150" s="9">
        <v>0</v>
      </c>
      <c r="M150" s="9">
        <v>0</v>
      </c>
      <c r="N150" s="6"/>
    </row>
    <row r="151" spans="1:14" ht="11.25" customHeight="1">
      <c r="A151" s="8" t="s">
        <v>57</v>
      </c>
      <c r="B151" s="9">
        <v>3</v>
      </c>
      <c r="C151" s="9">
        <v>1923</v>
      </c>
      <c r="D151" s="9">
        <v>5</v>
      </c>
      <c r="E151" s="9">
        <v>2708</v>
      </c>
      <c r="F151" s="9">
        <v>7</v>
      </c>
      <c r="G151" s="9">
        <v>36212</v>
      </c>
      <c r="H151" s="9">
        <v>15</v>
      </c>
      <c r="I151" s="9">
        <v>11886</v>
      </c>
      <c r="J151" s="9">
        <v>0</v>
      </c>
      <c r="K151" s="9">
        <v>0</v>
      </c>
      <c r="L151" s="9">
        <v>0</v>
      </c>
      <c r="M151" s="9">
        <v>0</v>
      </c>
      <c r="N151" s="6"/>
    </row>
    <row r="152" spans="1:14" ht="11.25" customHeight="1">
      <c r="A152" s="8" t="s">
        <v>58</v>
      </c>
      <c r="B152" s="9">
        <v>1</v>
      </c>
      <c r="C152" s="9">
        <v>311</v>
      </c>
      <c r="D152" s="9">
        <v>25</v>
      </c>
      <c r="E152" s="9">
        <v>158646</v>
      </c>
      <c r="F152" s="9">
        <v>13</v>
      </c>
      <c r="G152" s="9">
        <v>66312</v>
      </c>
      <c r="H152" s="9">
        <v>23</v>
      </c>
      <c r="I152" s="9">
        <v>51604</v>
      </c>
      <c r="J152" s="9">
        <v>0</v>
      </c>
      <c r="K152" s="9">
        <v>0</v>
      </c>
      <c r="L152" s="9">
        <v>0</v>
      </c>
      <c r="M152" s="9">
        <v>0</v>
      </c>
      <c r="N152" s="6"/>
    </row>
    <row r="153" spans="1:14" ht="11.25" customHeight="1">
      <c r="A153" s="8" t="s">
        <v>59</v>
      </c>
      <c r="B153" s="9">
        <v>18</v>
      </c>
      <c r="C153" s="9">
        <v>61871</v>
      </c>
      <c r="D153" s="9">
        <v>36</v>
      </c>
      <c r="E153" s="9">
        <v>184885</v>
      </c>
      <c r="F153" s="9">
        <v>16</v>
      </c>
      <c r="G153" s="9">
        <v>123607</v>
      </c>
      <c r="H153" s="9">
        <v>39</v>
      </c>
      <c r="I153" s="9">
        <v>149397</v>
      </c>
      <c r="J153" s="9">
        <v>0</v>
      </c>
      <c r="K153" s="9">
        <v>0</v>
      </c>
      <c r="L153" s="9">
        <v>0</v>
      </c>
      <c r="M153" s="9">
        <v>0</v>
      </c>
      <c r="N153" s="6"/>
    </row>
    <row r="154" spans="1:14" ht="11.25" customHeight="1">
      <c r="A154" s="8" t="s">
        <v>60</v>
      </c>
      <c r="B154" s="9">
        <v>25</v>
      </c>
      <c r="C154" s="9">
        <v>160341</v>
      </c>
      <c r="D154" s="9">
        <v>35</v>
      </c>
      <c r="E154" s="9">
        <v>442011</v>
      </c>
      <c r="F154" s="9">
        <v>2</v>
      </c>
      <c r="G154" s="9">
        <v>1315</v>
      </c>
      <c r="H154" s="9">
        <v>33</v>
      </c>
      <c r="I154" s="9">
        <v>86430</v>
      </c>
      <c r="J154" s="9">
        <v>5</v>
      </c>
      <c r="K154" s="9">
        <v>17139</v>
      </c>
      <c r="L154" s="9">
        <v>1</v>
      </c>
      <c r="M154" s="9">
        <v>200.738</v>
      </c>
      <c r="N154" s="6"/>
    </row>
    <row r="155" spans="1:14" ht="11.25" customHeight="1">
      <c r="A155" s="8" t="s">
        <v>61</v>
      </c>
      <c r="B155" s="9">
        <v>20</v>
      </c>
      <c r="C155" s="9">
        <v>39930</v>
      </c>
      <c r="D155" s="9">
        <v>17</v>
      </c>
      <c r="E155" s="9">
        <v>155727</v>
      </c>
      <c r="F155" s="9">
        <v>3</v>
      </c>
      <c r="G155" s="9">
        <v>1219</v>
      </c>
      <c r="H155" s="9">
        <v>23</v>
      </c>
      <c r="I155" s="9">
        <v>83293</v>
      </c>
      <c r="J155" s="9">
        <v>9</v>
      </c>
      <c r="K155" s="9">
        <v>20167</v>
      </c>
      <c r="L155" s="9">
        <v>1</v>
      </c>
      <c r="M155" s="9">
        <v>1000</v>
      </c>
      <c r="N155" s="6"/>
    </row>
    <row r="156" spans="1:14" ht="11.25" customHeight="1">
      <c r="A156" s="8" t="s">
        <v>62</v>
      </c>
      <c r="B156" s="9">
        <v>11</v>
      </c>
      <c r="C156" s="9">
        <v>25531</v>
      </c>
      <c r="D156" s="9">
        <v>18</v>
      </c>
      <c r="E156" s="9">
        <v>64542</v>
      </c>
      <c r="F156" s="9">
        <v>12</v>
      </c>
      <c r="G156" s="9">
        <v>6536</v>
      </c>
      <c r="H156" s="9">
        <v>19</v>
      </c>
      <c r="I156" s="9">
        <v>109165</v>
      </c>
      <c r="J156" s="9">
        <v>12</v>
      </c>
      <c r="K156" s="9">
        <v>158396</v>
      </c>
      <c r="L156" s="9">
        <v>1</v>
      </c>
      <c r="M156" s="9">
        <v>3810.9</v>
      </c>
      <c r="N156" s="6"/>
    </row>
    <row r="157" spans="1:14" ht="11.25" customHeight="1">
      <c r="A157" s="8" t="s">
        <v>63</v>
      </c>
      <c r="B157" s="9">
        <v>12</v>
      </c>
      <c r="C157" s="9">
        <v>20571</v>
      </c>
      <c r="D157" s="9">
        <v>17</v>
      </c>
      <c r="E157" s="9">
        <v>101127</v>
      </c>
      <c r="F157" s="9">
        <v>10</v>
      </c>
      <c r="G157" s="9">
        <v>9600</v>
      </c>
      <c r="H157" s="9">
        <v>12</v>
      </c>
      <c r="I157" s="9">
        <v>57323</v>
      </c>
      <c r="J157" s="9">
        <v>33</v>
      </c>
      <c r="K157" s="9">
        <v>108378</v>
      </c>
      <c r="L157" s="9">
        <v>0</v>
      </c>
      <c r="M157" s="9">
        <v>80</v>
      </c>
      <c r="N157" s="6"/>
    </row>
    <row r="158" spans="1:14" ht="11.25" customHeight="1">
      <c r="A158" s="8" t="s">
        <v>64</v>
      </c>
      <c r="B158" s="9">
        <v>8</v>
      </c>
      <c r="C158" s="9">
        <v>32067</v>
      </c>
      <c r="D158" s="9">
        <v>13</v>
      </c>
      <c r="E158" s="9">
        <v>67302</v>
      </c>
      <c r="F158" s="9">
        <v>17</v>
      </c>
      <c r="G158" s="9">
        <v>35724</v>
      </c>
      <c r="H158" s="9">
        <v>15</v>
      </c>
      <c r="I158" s="9">
        <v>51210</v>
      </c>
      <c r="J158" s="9">
        <v>34</v>
      </c>
      <c r="K158" s="9">
        <v>108146</v>
      </c>
      <c r="L158" s="9">
        <v>1</v>
      </c>
      <c r="M158" s="9">
        <v>1640</v>
      </c>
      <c r="N158" s="6"/>
    </row>
    <row r="159" spans="1:14" ht="11.25" customHeight="1">
      <c r="A159" s="8" t="s">
        <v>65</v>
      </c>
      <c r="B159" s="9">
        <v>13</v>
      </c>
      <c r="C159" s="9">
        <v>82612</v>
      </c>
      <c r="D159" s="9">
        <v>12</v>
      </c>
      <c r="E159" s="9">
        <v>93534</v>
      </c>
      <c r="F159" s="9">
        <v>20</v>
      </c>
      <c r="G159" s="9">
        <v>74252</v>
      </c>
      <c r="H159" s="9">
        <v>9</v>
      </c>
      <c r="I159" s="9">
        <v>71413</v>
      </c>
      <c r="J159" s="9">
        <v>25</v>
      </c>
      <c r="K159" s="9">
        <v>100479</v>
      </c>
      <c r="L159" s="9">
        <v>0</v>
      </c>
      <c r="M159" s="9">
        <v>0</v>
      </c>
      <c r="N159" s="6"/>
    </row>
    <row r="160" spans="1:14" ht="11.25" customHeight="1">
      <c r="A160" s="8" t="s">
        <v>66</v>
      </c>
      <c r="B160" s="9">
        <v>22</v>
      </c>
      <c r="C160" s="9">
        <v>55861</v>
      </c>
      <c r="D160" s="9">
        <v>13</v>
      </c>
      <c r="E160" s="9">
        <v>85088</v>
      </c>
      <c r="F160" s="9">
        <v>11</v>
      </c>
      <c r="G160" s="9">
        <v>127022</v>
      </c>
      <c r="H160" s="9">
        <v>13</v>
      </c>
      <c r="I160" s="9">
        <v>57546</v>
      </c>
      <c r="J160" s="9">
        <v>25</v>
      </c>
      <c r="K160" s="9">
        <v>85414</v>
      </c>
      <c r="L160" s="9">
        <v>0</v>
      </c>
      <c r="M160" s="9">
        <v>0</v>
      </c>
      <c r="N160" s="6"/>
    </row>
    <row r="161" spans="1:14" ht="11.25" customHeight="1">
      <c r="A161" s="8" t="s">
        <v>67</v>
      </c>
      <c r="B161" s="9">
        <v>15</v>
      </c>
      <c r="C161" s="9">
        <v>19541</v>
      </c>
      <c r="D161" s="9">
        <v>14</v>
      </c>
      <c r="E161" s="9">
        <v>19736</v>
      </c>
      <c r="F161" s="9">
        <v>6</v>
      </c>
      <c r="G161" s="9">
        <v>38777</v>
      </c>
      <c r="H161" s="9">
        <v>23</v>
      </c>
      <c r="I161" s="9">
        <v>131186</v>
      </c>
      <c r="J161" s="9">
        <v>22</v>
      </c>
      <c r="K161" s="9">
        <v>110078</v>
      </c>
      <c r="L161" s="9">
        <v>0</v>
      </c>
      <c r="M161" s="9">
        <v>1072</v>
      </c>
      <c r="N161" s="6"/>
    </row>
    <row r="162" spans="1:14" ht="11.25" customHeight="1">
      <c r="A162" s="8" t="s">
        <v>68</v>
      </c>
      <c r="B162" s="9">
        <v>5</v>
      </c>
      <c r="C162" s="9">
        <v>7321</v>
      </c>
      <c r="D162" s="9">
        <v>10</v>
      </c>
      <c r="E162" s="9">
        <v>13700</v>
      </c>
      <c r="F162" s="9">
        <v>9</v>
      </c>
      <c r="G162" s="9">
        <v>29403</v>
      </c>
      <c r="H162" s="9">
        <v>12</v>
      </c>
      <c r="I162" s="9">
        <v>112665</v>
      </c>
      <c r="J162" s="9">
        <v>9</v>
      </c>
      <c r="K162" s="9">
        <v>34567</v>
      </c>
      <c r="L162" s="9">
        <v>1</v>
      </c>
      <c r="M162" s="9">
        <v>437</v>
      </c>
      <c r="N162" s="6"/>
    </row>
    <row r="163" spans="1:14" ht="11.25" customHeight="1">
      <c r="A163" s="8" t="s">
        <v>69</v>
      </c>
      <c r="B163" s="9">
        <v>4</v>
      </c>
      <c r="C163" s="9">
        <v>33711</v>
      </c>
      <c r="D163" s="9">
        <v>4</v>
      </c>
      <c r="E163" s="9">
        <v>19406</v>
      </c>
      <c r="F163" s="9">
        <v>4</v>
      </c>
      <c r="G163" s="9">
        <v>12971</v>
      </c>
      <c r="H163" s="9">
        <v>15</v>
      </c>
      <c r="I163" s="9">
        <v>49781</v>
      </c>
      <c r="J163" s="9">
        <v>23</v>
      </c>
      <c r="K163" s="9">
        <v>54046</v>
      </c>
      <c r="L163" s="9">
        <v>1</v>
      </c>
      <c r="M163" s="9">
        <v>115</v>
      </c>
      <c r="N163" s="6"/>
    </row>
    <row r="164" spans="1:14" ht="11.25" customHeight="1">
      <c r="A164" s="8" t="s">
        <v>70</v>
      </c>
      <c r="B164" s="9">
        <v>7</v>
      </c>
      <c r="C164" s="9">
        <v>6124</v>
      </c>
      <c r="D164" s="9">
        <v>12</v>
      </c>
      <c r="E164" s="9">
        <v>45515</v>
      </c>
      <c r="F164" s="9">
        <v>6</v>
      </c>
      <c r="G164" s="9">
        <v>46200</v>
      </c>
      <c r="H164" s="9">
        <v>20</v>
      </c>
      <c r="I164" s="9">
        <v>16287</v>
      </c>
      <c r="J164" s="9">
        <v>6</v>
      </c>
      <c r="K164" s="9">
        <v>30911</v>
      </c>
      <c r="L164" s="9">
        <v>3</v>
      </c>
      <c r="M164" s="9">
        <v>3114</v>
      </c>
      <c r="N164" s="6"/>
    </row>
    <row r="165" spans="1:14" ht="11.25" customHeight="1">
      <c r="A165" s="8" t="s">
        <v>71</v>
      </c>
      <c r="B165" s="9">
        <v>5</v>
      </c>
      <c r="C165" s="9">
        <v>9163</v>
      </c>
      <c r="D165" s="9">
        <v>10</v>
      </c>
      <c r="E165" s="9">
        <v>31956</v>
      </c>
      <c r="F165" s="9">
        <v>1</v>
      </c>
      <c r="G165" s="9">
        <v>82833</v>
      </c>
      <c r="H165" s="9">
        <v>11</v>
      </c>
      <c r="I165" s="9">
        <v>5960</v>
      </c>
      <c r="J165" s="9">
        <v>14</v>
      </c>
      <c r="K165" s="9">
        <v>55192</v>
      </c>
      <c r="L165" s="9">
        <v>1</v>
      </c>
      <c r="M165" s="9">
        <v>2520</v>
      </c>
      <c r="N165" s="6"/>
    </row>
    <row r="166" spans="1:14" ht="11.25" customHeight="1">
      <c r="A166" s="8" t="s">
        <v>72</v>
      </c>
      <c r="B166" s="9">
        <v>6</v>
      </c>
      <c r="C166" s="9">
        <v>12751</v>
      </c>
      <c r="D166" s="9">
        <v>7</v>
      </c>
      <c r="E166" s="9">
        <v>50215</v>
      </c>
      <c r="F166" s="9">
        <v>2</v>
      </c>
      <c r="G166" s="9">
        <v>2374</v>
      </c>
      <c r="H166" s="9">
        <v>15</v>
      </c>
      <c r="I166" s="9">
        <v>48989</v>
      </c>
      <c r="J166" s="9">
        <v>15</v>
      </c>
      <c r="K166" s="9">
        <v>157369</v>
      </c>
      <c r="L166" s="9">
        <v>1</v>
      </c>
      <c r="M166" s="9">
        <v>923</v>
      </c>
      <c r="N166" s="6"/>
    </row>
    <row r="167" spans="1:14" ht="11.25" customHeight="1">
      <c r="A167" s="8" t="s">
        <v>73</v>
      </c>
      <c r="B167" s="9">
        <v>0</v>
      </c>
      <c r="C167" s="9">
        <v>2445</v>
      </c>
      <c r="D167" s="9">
        <v>10</v>
      </c>
      <c r="E167" s="9">
        <v>35475</v>
      </c>
      <c r="F167" s="9">
        <v>9</v>
      </c>
      <c r="G167" s="9">
        <v>2393</v>
      </c>
      <c r="H167" s="9">
        <v>18</v>
      </c>
      <c r="I167" s="9">
        <v>8663</v>
      </c>
      <c r="J167" s="9">
        <v>22</v>
      </c>
      <c r="K167" s="9">
        <v>95128</v>
      </c>
      <c r="L167" s="9">
        <v>1</v>
      </c>
      <c r="M167" s="9">
        <v>880</v>
      </c>
      <c r="N167" s="6"/>
    </row>
    <row r="168" spans="1:14" ht="11.25" customHeight="1">
      <c r="A168" s="8" t="s">
        <v>74</v>
      </c>
      <c r="B168" s="9">
        <v>5</v>
      </c>
      <c r="C168" s="9">
        <v>9115</v>
      </c>
      <c r="D168" s="9">
        <v>8</v>
      </c>
      <c r="E168" s="9">
        <v>28195</v>
      </c>
      <c r="F168" s="9">
        <v>4</v>
      </c>
      <c r="G168" s="9">
        <v>14937</v>
      </c>
      <c r="H168" s="9">
        <v>16</v>
      </c>
      <c r="I168" s="9">
        <v>20265</v>
      </c>
      <c r="J168" s="9">
        <v>41</v>
      </c>
      <c r="K168" s="9">
        <v>93932</v>
      </c>
      <c r="L168" s="9">
        <v>3</v>
      </c>
      <c r="M168" s="9">
        <v>1914</v>
      </c>
      <c r="N168" s="6"/>
    </row>
    <row r="169" spans="1:14" ht="11.25" customHeight="1">
      <c r="A169" s="8" t="s">
        <v>75</v>
      </c>
      <c r="B169" s="9">
        <v>4</v>
      </c>
      <c r="C169" s="9">
        <v>8798</v>
      </c>
      <c r="D169" s="9">
        <v>6</v>
      </c>
      <c r="E169" s="9">
        <v>31236</v>
      </c>
      <c r="F169" s="9">
        <v>5</v>
      </c>
      <c r="G169" s="9">
        <v>13483</v>
      </c>
      <c r="H169" s="9">
        <v>10</v>
      </c>
      <c r="I169" s="9">
        <v>81672</v>
      </c>
      <c r="J169" s="9">
        <v>29</v>
      </c>
      <c r="K169" s="9">
        <v>123736</v>
      </c>
      <c r="L169" s="9">
        <v>8</v>
      </c>
      <c r="M169" s="9">
        <v>4296</v>
      </c>
      <c r="N169" s="6"/>
    </row>
    <row r="170" spans="1:14" ht="11.25" customHeight="1">
      <c r="A170" s="8" t="s">
        <v>76</v>
      </c>
      <c r="B170" s="9">
        <v>1</v>
      </c>
      <c r="C170" s="9">
        <v>702.2319</v>
      </c>
      <c r="D170" s="9">
        <v>11</v>
      </c>
      <c r="E170" s="9">
        <v>65017.775999999998</v>
      </c>
      <c r="F170" s="9">
        <v>2</v>
      </c>
      <c r="G170" s="9">
        <v>13253.317300000001</v>
      </c>
      <c r="H170" s="9">
        <v>10</v>
      </c>
      <c r="I170" s="9">
        <v>712115.66330000001</v>
      </c>
      <c r="J170" s="9">
        <v>24</v>
      </c>
      <c r="K170" s="9">
        <v>109282.0659</v>
      </c>
      <c r="L170" s="9">
        <v>5</v>
      </c>
      <c r="M170" s="9">
        <v>7738.4152000000004</v>
      </c>
      <c r="N170" s="6"/>
    </row>
    <row r="171" spans="1:14" ht="11.25" customHeight="1">
      <c r="A171" s="8" t="s">
        <v>77</v>
      </c>
      <c r="B171" s="9">
        <v>1</v>
      </c>
      <c r="C171" s="9">
        <v>2931.5976999999998</v>
      </c>
      <c r="D171" s="9">
        <v>5</v>
      </c>
      <c r="E171" s="9">
        <v>27805.5952</v>
      </c>
      <c r="F171" s="9">
        <v>1</v>
      </c>
      <c r="G171" s="9">
        <v>2627.6482999999998</v>
      </c>
      <c r="H171" s="9">
        <v>5</v>
      </c>
      <c r="I171" s="9">
        <v>9295.0633999999991</v>
      </c>
      <c r="J171" s="9">
        <v>31</v>
      </c>
      <c r="K171" s="9">
        <v>639324.71649999998</v>
      </c>
      <c r="L171" s="9">
        <v>1</v>
      </c>
      <c r="M171" s="9">
        <v>16249.99</v>
      </c>
      <c r="N171" s="6"/>
    </row>
    <row r="172" spans="1:14" ht="11.25" customHeight="1">
      <c r="A172" s="8" t="s">
        <v>78</v>
      </c>
      <c r="B172" s="9">
        <v>3</v>
      </c>
      <c r="C172" s="9">
        <v>1517.1107</v>
      </c>
      <c r="D172" s="9">
        <v>2</v>
      </c>
      <c r="E172" s="9">
        <v>83537.111699999994</v>
      </c>
      <c r="F172" s="9">
        <v>3</v>
      </c>
      <c r="G172" s="9">
        <v>21833.269</v>
      </c>
      <c r="H172" s="9">
        <v>2</v>
      </c>
      <c r="I172" s="9">
        <v>14961.6121</v>
      </c>
      <c r="J172" s="9">
        <v>16</v>
      </c>
      <c r="K172" s="9">
        <v>242774.01300000001</v>
      </c>
      <c r="L172" s="9">
        <v>1</v>
      </c>
      <c r="M172" s="9">
        <v>3159.9850000000001</v>
      </c>
      <c r="N172" s="6"/>
    </row>
    <row r="173" spans="1:14" ht="11.25" customHeight="1">
      <c r="A173" s="8" t="s">
        <v>79</v>
      </c>
      <c r="B173" s="9">
        <v>1</v>
      </c>
      <c r="C173" s="9">
        <v>388.81270000000001</v>
      </c>
      <c r="D173" s="9">
        <v>6</v>
      </c>
      <c r="E173" s="9">
        <v>370368.6974</v>
      </c>
      <c r="F173" s="9">
        <v>2</v>
      </c>
      <c r="G173" s="9">
        <v>520.63800000000003</v>
      </c>
      <c r="H173" s="9">
        <v>5</v>
      </c>
      <c r="I173" s="9">
        <v>8677.1892000000007</v>
      </c>
      <c r="J173" s="9">
        <v>11</v>
      </c>
      <c r="K173" s="9">
        <v>670117.91330000001</v>
      </c>
      <c r="L173" s="9">
        <v>3</v>
      </c>
      <c r="M173" s="9">
        <v>3620.3166000000001</v>
      </c>
      <c r="N173" s="6"/>
    </row>
    <row r="174" spans="1:14" ht="11.25" customHeight="1">
      <c r="A174" s="8" t="s">
        <v>80</v>
      </c>
      <c r="B174" s="9">
        <v>3</v>
      </c>
      <c r="C174" s="9">
        <v>1144.8699999999999</v>
      </c>
      <c r="D174" s="9">
        <v>6</v>
      </c>
      <c r="E174" s="9">
        <v>130204.8471</v>
      </c>
      <c r="F174" s="9">
        <v>0</v>
      </c>
      <c r="G174" s="9">
        <v>69174</v>
      </c>
      <c r="H174" s="9">
        <v>3</v>
      </c>
      <c r="I174" s="9">
        <v>11664.8886</v>
      </c>
      <c r="J174" s="9">
        <v>17</v>
      </c>
      <c r="K174" s="9">
        <v>457736.96919999999</v>
      </c>
      <c r="L174" s="9">
        <v>2</v>
      </c>
      <c r="M174" s="9">
        <v>67051.361999999994</v>
      </c>
      <c r="N174" s="6"/>
    </row>
    <row r="175" spans="1:14" ht="11.25" customHeight="1">
      <c r="A175" s="8" t="s">
        <v>81</v>
      </c>
      <c r="B175" s="9">
        <v>6</v>
      </c>
      <c r="C175" s="9">
        <v>17200</v>
      </c>
      <c r="D175" s="9">
        <v>10</v>
      </c>
      <c r="E175" s="9">
        <v>187905.07149999999</v>
      </c>
      <c r="F175" s="9">
        <v>2</v>
      </c>
      <c r="G175" s="9">
        <v>10701.487499999999</v>
      </c>
      <c r="H175" s="9">
        <v>14</v>
      </c>
      <c r="I175" s="9">
        <v>61242.064299999998</v>
      </c>
      <c r="J175" s="9">
        <v>24</v>
      </c>
      <c r="K175" s="9">
        <v>943997.37529999996</v>
      </c>
      <c r="L175" s="9">
        <v>3</v>
      </c>
      <c r="M175" s="9">
        <v>20931.006700000002</v>
      </c>
      <c r="N175" s="6"/>
    </row>
    <row r="176" spans="1:14" ht="11.25" customHeight="1">
      <c r="A176" s="8" t="s">
        <v>82</v>
      </c>
      <c r="B176" s="9">
        <v>6</v>
      </c>
      <c r="C176" s="9">
        <v>28470.266199999998</v>
      </c>
      <c r="D176" s="9">
        <v>9</v>
      </c>
      <c r="E176" s="9">
        <v>103445.868</v>
      </c>
      <c r="F176" s="9">
        <v>10</v>
      </c>
      <c r="G176" s="9">
        <v>58931.573400000001</v>
      </c>
      <c r="H176" s="9">
        <v>9</v>
      </c>
      <c r="I176" s="9">
        <v>78272.365600000005</v>
      </c>
      <c r="J176" s="9">
        <v>25</v>
      </c>
      <c r="K176" s="9">
        <v>1736479.4627</v>
      </c>
      <c r="L176" s="9">
        <v>7</v>
      </c>
      <c r="M176" s="9">
        <v>65041.625500000002</v>
      </c>
      <c r="N176" s="6"/>
    </row>
    <row r="177" spans="1:14" ht="11.25" customHeight="1">
      <c r="A177" s="8" t="s">
        <v>83</v>
      </c>
      <c r="B177" s="9">
        <v>13</v>
      </c>
      <c r="C177" s="9">
        <v>116666.60159999999</v>
      </c>
      <c r="D177" s="9">
        <v>18</v>
      </c>
      <c r="E177" s="9">
        <v>31785.890899999999</v>
      </c>
      <c r="F177" s="9">
        <v>3</v>
      </c>
      <c r="G177" s="9">
        <v>40925.542999999998</v>
      </c>
      <c r="H177" s="9">
        <v>22</v>
      </c>
      <c r="I177" s="9">
        <v>82824.4522</v>
      </c>
      <c r="J177" s="9">
        <v>12</v>
      </c>
      <c r="K177" s="9">
        <v>646501.77430000005</v>
      </c>
      <c r="L177" s="9">
        <v>3</v>
      </c>
      <c r="M177" s="9">
        <v>33485.6227</v>
      </c>
      <c r="N177" s="6"/>
    </row>
    <row r="178" spans="1:14" ht="11.25" customHeight="1">
      <c r="A178" s="8" t="s">
        <v>84</v>
      </c>
      <c r="B178" s="9">
        <v>10</v>
      </c>
      <c r="C178" s="9">
        <v>404830.1618</v>
      </c>
      <c r="D178" s="9">
        <v>11</v>
      </c>
      <c r="E178" s="9">
        <v>103592.2507</v>
      </c>
      <c r="F178" s="9">
        <v>3</v>
      </c>
      <c r="G178" s="9">
        <v>644283.58649999998</v>
      </c>
      <c r="H178" s="9">
        <v>15</v>
      </c>
      <c r="I178" s="9">
        <v>774915.64410000003</v>
      </c>
      <c r="J178" s="9">
        <v>22</v>
      </c>
      <c r="K178" s="9">
        <v>1227521.2542999999</v>
      </c>
      <c r="L178" s="9">
        <v>7</v>
      </c>
      <c r="M178" s="9">
        <v>72164.253599999996</v>
      </c>
      <c r="N178" s="6"/>
    </row>
    <row r="179" spans="1:14" ht="11.25" customHeight="1">
      <c r="A179" s="8" t="s">
        <v>85</v>
      </c>
      <c r="B179" s="9">
        <v>16</v>
      </c>
      <c r="C179" s="9">
        <v>45626.942999999999</v>
      </c>
      <c r="D179" s="9">
        <v>12</v>
      </c>
      <c r="E179" s="9">
        <v>79970.176600000006</v>
      </c>
      <c r="F179" s="9">
        <v>7</v>
      </c>
      <c r="G179" s="9">
        <v>61761.959000000003</v>
      </c>
      <c r="H179" s="9">
        <v>16</v>
      </c>
      <c r="I179" s="9">
        <v>54728.525999999998</v>
      </c>
      <c r="J179" s="9">
        <v>27</v>
      </c>
      <c r="K179" s="9">
        <v>451929.54570000002</v>
      </c>
      <c r="L179" s="9">
        <v>8</v>
      </c>
      <c r="M179" s="9">
        <v>14939.796399999999</v>
      </c>
      <c r="N179" s="6"/>
    </row>
    <row r="180" spans="1:14" ht="11.25" customHeight="1">
      <c r="A180" s="8" t="s">
        <v>86</v>
      </c>
      <c r="B180" s="9">
        <v>13</v>
      </c>
      <c r="C180" s="9">
        <v>122254.78750000001</v>
      </c>
      <c r="D180" s="9">
        <v>19</v>
      </c>
      <c r="E180" s="9">
        <v>312721.14840000001</v>
      </c>
      <c r="F180" s="9">
        <v>6</v>
      </c>
      <c r="G180" s="9">
        <v>225725.65239999999</v>
      </c>
      <c r="H180" s="9">
        <v>21</v>
      </c>
      <c r="I180" s="9">
        <v>558278.3371</v>
      </c>
      <c r="J180" s="9">
        <v>23</v>
      </c>
      <c r="K180" s="9">
        <v>683092.49780000001</v>
      </c>
      <c r="L180" s="9">
        <v>8</v>
      </c>
      <c r="M180" s="9">
        <v>30558.593000000001</v>
      </c>
      <c r="N180" s="6"/>
    </row>
    <row r="181" spans="1:14" ht="11.25" customHeight="1">
      <c r="A181" s="8" t="s">
        <v>87</v>
      </c>
      <c r="B181" s="9">
        <v>269</v>
      </c>
      <c r="C181" s="9">
        <v>1360225.3831</v>
      </c>
      <c r="D181" s="9">
        <v>405</v>
      </c>
      <c r="E181" s="9">
        <v>3140488.4334999998</v>
      </c>
      <c r="F181" s="9">
        <v>209</v>
      </c>
      <c r="G181" s="9">
        <v>1887732.6743999999</v>
      </c>
      <c r="H181" s="9">
        <v>497</v>
      </c>
      <c r="I181" s="9">
        <v>3592360.8059</v>
      </c>
      <c r="J181" s="9">
        <v>562</v>
      </c>
      <c r="K181" s="9">
        <v>9163272.5879999995</v>
      </c>
      <c r="L181" s="9">
        <v>71</v>
      </c>
      <c r="M181" s="9">
        <v>356943.60470000003</v>
      </c>
      <c r="N181" s="6"/>
    </row>
    <row r="182" spans="1:14" ht="11.25" customHeight="1">
      <c r="A182" s="8" t="s">
        <v>88</v>
      </c>
      <c r="B182" s="9">
        <v>3</v>
      </c>
      <c r="C182" s="9">
        <v>49649.226999999999</v>
      </c>
      <c r="D182" s="9">
        <v>5</v>
      </c>
      <c r="E182" s="9">
        <v>4938.6433999999999</v>
      </c>
      <c r="F182" s="9">
        <v>2</v>
      </c>
      <c r="G182" s="9">
        <v>69252.411999999997</v>
      </c>
      <c r="H182" s="9">
        <v>6</v>
      </c>
      <c r="I182" s="9">
        <v>504798.39360000001</v>
      </c>
      <c r="J182" s="9">
        <v>9</v>
      </c>
      <c r="K182" s="9">
        <v>138094.10920000001</v>
      </c>
      <c r="L182" s="9">
        <v>3</v>
      </c>
      <c r="M182" s="9">
        <v>1410.55</v>
      </c>
      <c r="N182" s="6"/>
    </row>
    <row r="183" spans="1:14" ht="11.25" customHeight="1">
      <c r="A183" s="10" t="s">
        <v>89</v>
      </c>
      <c r="B183" s="9">
        <v>1</v>
      </c>
      <c r="C183" s="9">
        <v>17150</v>
      </c>
      <c r="D183" s="9">
        <v>0</v>
      </c>
      <c r="E183" s="9">
        <v>34.69</v>
      </c>
      <c r="F183" s="9">
        <v>0</v>
      </c>
      <c r="G183" s="9">
        <v>0</v>
      </c>
      <c r="H183" s="9">
        <v>1</v>
      </c>
      <c r="I183" s="9">
        <v>5881.0882000000001</v>
      </c>
      <c r="J183" s="9">
        <v>0</v>
      </c>
      <c r="K183" s="9">
        <v>17800</v>
      </c>
      <c r="L183" s="9">
        <v>0</v>
      </c>
      <c r="M183" s="9">
        <v>0</v>
      </c>
      <c r="N183" s="6"/>
    </row>
    <row r="184" spans="1:14" ht="11.25" customHeight="1">
      <c r="A184" s="10" t="s">
        <v>90</v>
      </c>
      <c r="B184" s="9">
        <v>1</v>
      </c>
      <c r="C184" s="9">
        <v>4455</v>
      </c>
      <c r="D184" s="9">
        <v>4</v>
      </c>
      <c r="E184" s="9">
        <v>1995.6559999999999</v>
      </c>
      <c r="F184" s="9">
        <v>1</v>
      </c>
      <c r="G184" s="9">
        <v>43800</v>
      </c>
      <c r="H184" s="9">
        <v>1</v>
      </c>
      <c r="I184" s="9">
        <v>4079.0138000000002</v>
      </c>
      <c r="J184" s="9">
        <v>3</v>
      </c>
      <c r="K184" s="9">
        <v>5267.5</v>
      </c>
      <c r="L184" s="9">
        <v>0</v>
      </c>
      <c r="M184" s="9">
        <v>470.90899999999999</v>
      </c>
      <c r="N184" s="6"/>
    </row>
    <row r="185" spans="1:14" ht="11.25" customHeight="1">
      <c r="A185" s="10" t="s">
        <v>91</v>
      </c>
      <c r="B185" s="9">
        <v>0</v>
      </c>
      <c r="C185" s="9">
        <v>0</v>
      </c>
      <c r="D185" s="9">
        <v>3</v>
      </c>
      <c r="E185" s="9">
        <v>308.98</v>
      </c>
      <c r="F185" s="9">
        <v>1</v>
      </c>
      <c r="G185" s="9">
        <v>40180</v>
      </c>
      <c r="H185" s="9">
        <v>2</v>
      </c>
      <c r="I185" s="9">
        <v>17591.356899999999</v>
      </c>
      <c r="J185" s="9">
        <v>4</v>
      </c>
      <c r="K185" s="9">
        <v>119881.565</v>
      </c>
      <c r="L185" s="9">
        <v>0</v>
      </c>
      <c r="M185" s="9">
        <v>0</v>
      </c>
      <c r="N185" s="6"/>
    </row>
    <row r="186" spans="1:14" ht="11.25" customHeight="1">
      <c r="A186" s="10" t="s">
        <v>92</v>
      </c>
      <c r="B186" s="9">
        <v>1</v>
      </c>
      <c r="C186" s="9">
        <v>4566.0680000000002</v>
      </c>
      <c r="D186" s="9">
        <v>3</v>
      </c>
      <c r="E186" s="9">
        <v>278216.8702</v>
      </c>
      <c r="F186" s="9">
        <v>0</v>
      </c>
      <c r="G186" s="9">
        <v>12000</v>
      </c>
      <c r="H186" s="9">
        <v>4</v>
      </c>
      <c r="I186" s="9">
        <v>4894.1239999999998</v>
      </c>
      <c r="J186" s="9">
        <v>2</v>
      </c>
      <c r="K186" s="9">
        <v>11257</v>
      </c>
      <c r="L186" s="9">
        <v>1</v>
      </c>
      <c r="M186" s="9">
        <v>292.97370000000001</v>
      </c>
      <c r="N186" s="6"/>
    </row>
    <row r="187" spans="1:14" ht="11.25" customHeight="1">
      <c r="A187" s="10" t="s">
        <v>93</v>
      </c>
      <c r="B187" s="9">
        <v>3</v>
      </c>
      <c r="C187" s="9">
        <v>25603</v>
      </c>
      <c r="D187" s="9">
        <v>0</v>
      </c>
      <c r="E187" s="9">
        <v>3605.7408999999998</v>
      </c>
      <c r="F187" s="9">
        <v>0</v>
      </c>
      <c r="G187" s="9">
        <v>0</v>
      </c>
      <c r="H187" s="9">
        <v>3</v>
      </c>
      <c r="I187" s="9">
        <v>5872.0775000000003</v>
      </c>
      <c r="J187" s="9">
        <v>1</v>
      </c>
      <c r="K187" s="9">
        <v>23000</v>
      </c>
      <c r="L187" s="9">
        <v>0</v>
      </c>
      <c r="M187" s="9">
        <v>0</v>
      </c>
      <c r="N187" s="6"/>
    </row>
    <row r="188" spans="1:14" ht="11.25" customHeight="1">
      <c r="A188" s="10" t="s">
        <v>94</v>
      </c>
      <c r="B188" s="9">
        <v>1</v>
      </c>
      <c r="C188" s="9">
        <v>811.5</v>
      </c>
      <c r="D188" s="9">
        <v>3</v>
      </c>
      <c r="E188" s="9">
        <v>23075.435000000001</v>
      </c>
      <c r="F188" s="9">
        <v>0</v>
      </c>
      <c r="G188" s="9">
        <v>60000</v>
      </c>
      <c r="H188" s="9">
        <v>1</v>
      </c>
      <c r="I188" s="9">
        <v>10525</v>
      </c>
      <c r="J188" s="9">
        <v>2</v>
      </c>
      <c r="K188" s="9">
        <v>273768.777</v>
      </c>
      <c r="L188" s="9">
        <v>1</v>
      </c>
      <c r="M188" s="9">
        <v>27950.769899999999</v>
      </c>
      <c r="N188" s="6"/>
    </row>
    <row r="189" spans="1:14" ht="11.25" customHeight="1">
      <c r="A189" s="10" t="s">
        <v>95</v>
      </c>
      <c r="B189" s="9">
        <v>2</v>
      </c>
      <c r="C189" s="9">
        <v>4985.8755000000001</v>
      </c>
      <c r="D189" s="9">
        <v>1</v>
      </c>
      <c r="E189" s="9">
        <v>279.8229</v>
      </c>
      <c r="F189" s="9">
        <v>0</v>
      </c>
      <c r="G189" s="9">
        <v>0</v>
      </c>
      <c r="H189" s="9">
        <v>2</v>
      </c>
      <c r="I189" s="9">
        <v>3593.5221999999999</v>
      </c>
      <c r="J189" s="9">
        <v>1</v>
      </c>
      <c r="K189" s="9">
        <v>104952.34819999999</v>
      </c>
      <c r="L189" s="9">
        <v>1</v>
      </c>
      <c r="M189" s="9">
        <v>241.9999</v>
      </c>
      <c r="N189" s="6"/>
    </row>
    <row r="190" spans="1:14" ht="11.25" customHeight="1">
      <c r="A190" s="10" t="s">
        <v>96</v>
      </c>
      <c r="B190" s="9">
        <v>2</v>
      </c>
      <c r="C190" s="9">
        <v>32184.116999999998</v>
      </c>
      <c r="D190" s="9">
        <v>0</v>
      </c>
      <c r="E190" s="9">
        <v>300</v>
      </c>
      <c r="F190" s="9">
        <v>2</v>
      </c>
      <c r="G190" s="9">
        <v>493.24040000000002</v>
      </c>
      <c r="H190" s="9">
        <v>2</v>
      </c>
      <c r="I190" s="9">
        <v>6924.8491000000004</v>
      </c>
      <c r="J190" s="9">
        <v>1</v>
      </c>
      <c r="K190" s="9">
        <v>6871.1984000000002</v>
      </c>
      <c r="L190" s="9">
        <v>2</v>
      </c>
      <c r="M190" s="9">
        <v>191.3905</v>
      </c>
      <c r="N190" s="6"/>
    </row>
    <row r="191" spans="1:14" ht="11.25" customHeight="1">
      <c r="A191" s="8" t="s">
        <v>97</v>
      </c>
      <c r="B191" s="9">
        <v>8</v>
      </c>
      <c r="C191" s="9">
        <v>90681.963000000003</v>
      </c>
      <c r="D191" s="9">
        <v>3</v>
      </c>
      <c r="E191" s="9">
        <v>27089.762200000001</v>
      </c>
      <c r="F191" s="9">
        <v>4</v>
      </c>
      <c r="G191" s="9">
        <v>100620.5528</v>
      </c>
      <c r="H191" s="9">
        <v>8</v>
      </c>
      <c r="I191" s="9">
        <v>86521.199299999993</v>
      </c>
      <c r="J191" s="9">
        <v>22</v>
      </c>
      <c r="K191" s="9">
        <v>456100.40159999998</v>
      </c>
      <c r="L191" s="9">
        <v>8</v>
      </c>
      <c r="M191" s="9">
        <v>237054.39420000001</v>
      </c>
      <c r="N191" s="6"/>
    </row>
    <row r="192" spans="1:14" ht="11.25" customHeight="1">
      <c r="A192" s="10" t="s">
        <v>98</v>
      </c>
      <c r="B192" s="9">
        <v>3</v>
      </c>
      <c r="C192" s="9">
        <v>9510</v>
      </c>
      <c r="D192" s="9">
        <v>1</v>
      </c>
      <c r="E192" s="9">
        <v>15242.7009</v>
      </c>
      <c r="F192" s="9">
        <v>2</v>
      </c>
      <c r="G192" s="9">
        <v>14628.1211</v>
      </c>
      <c r="H192" s="9">
        <v>1</v>
      </c>
      <c r="I192" s="9">
        <v>40585.579299999998</v>
      </c>
      <c r="J192" s="9">
        <v>1</v>
      </c>
      <c r="K192" s="9">
        <v>63181.25</v>
      </c>
      <c r="L192" s="9">
        <v>1</v>
      </c>
      <c r="M192" s="9">
        <v>1E-3</v>
      </c>
      <c r="N192" s="6"/>
    </row>
    <row r="193" spans="1:15" ht="11.25" customHeight="1">
      <c r="A193" s="10" t="s">
        <v>99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5800</v>
      </c>
      <c r="J193" s="9">
        <v>0</v>
      </c>
      <c r="K193" s="9">
        <v>9000</v>
      </c>
      <c r="L193" s="9">
        <v>1</v>
      </c>
      <c r="M193" s="9">
        <v>6921.8669</v>
      </c>
      <c r="N193" s="6"/>
    </row>
    <row r="194" spans="1:15" ht="11.25" customHeight="1">
      <c r="A194" s="10" t="s">
        <v>100</v>
      </c>
      <c r="B194" s="9">
        <v>1</v>
      </c>
      <c r="C194" s="9">
        <v>11350.98</v>
      </c>
      <c r="D194" s="9">
        <v>2</v>
      </c>
      <c r="E194" s="9">
        <v>1352.5512000000001</v>
      </c>
      <c r="F194" s="9">
        <v>0</v>
      </c>
      <c r="G194" s="9">
        <v>2250</v>
      </c>
      <c r="H194" s="9">
        <v>3</v>
      </c>
      <c r="I194" s="9">
        <v>3133.7536</v>
      </c>
      <c r="J194" s="9">
        <v>11</v>
      </c>
      <c r="K194" s="9">
        <v>286860.87449999998</v>
      </c>
      <c r="L194" s="9">
        <v>3</v>
      </c>
      <c r="M194" s="9">
        <v>3181.1871000000001</v>
      </c>
      <c r="N194" s="6"/>
    </row>
    <row r="195" spans="1:15" ht="11.25" customHeight="1">
      <c r="A195" s="10" t="s">
        <v>101</v>
      </c>
      <c r="B195" s="9">
        <v>2</v>
      </c>
      <c r="C195" s="9">
        <v>610</v>
      </c>
      <c r="D195" s="9">
        <v>0</v>
      </c>
      <c r="E195" s="9">
        <v>0</v>
      </c>
      <c r="F195" s="9">
        <v>1</v>
      </c>
      <c r="G195" s="9">
        <v>200</v>
      </c>
      <c r="H195" s="9">
        <v>1</v>
      </c>
      <c r="I195" s="9">
        <v>2700.5563999999999</v>
      </c>
      <c r="J195" s="9">
        <v>2</v>
      </c>
      <c r="K195" s="9">
        <v>41858.509100000003</v>
      </c>
      <c r="L195" s="9">
        <v>0</v>
      </c>
      <c r="M195" s="9">
        <v>155000</v>
      </c>
      <c r="N195" s="6"/>
    </row>
    <row r="196" spans="1:15" ht="11.25" customHeight="1">
      <c r="A196" s="10" t="s">
        <v>89</v>
      </c>
      <c r="B196" s="9">
        <v>2</v>
      </c>
      <c r="C196" s="9">
        <v>69210.982999999993</v>
      </c>
      <c r="D196" s="9">
        <v>0</v>
      </c>
      <c r="E196" s="9">
        <v>10494.5101</v>
      </c>
      <c r="F196" s="9">
        <v>1</v>
      </c>
      <c r="G196" s="9">
        <v>83542.431700000001</v>
      </c>
      <c r="H196" s="9">
        <v>3</v>
      </c>
      <c r="I196" s="9">
        <v>34301.31</v>
      </c>
      <c r="J196" s="9">
        <v>8</v>
      </c>
      <c r="K196" s="9">
        <v>55199.767999999996</v>
      </c>
      <c r="L196" s="9">
        <v>3</v>
      </c>
      <c r="M196" s="9">
        <v>71951.339200000002</v>
      </c>
      <c r="N196" s="6"/>
    </row>
    <row r="197" spans="1:15" ht="22.5" customHeight="1">
      <c r="A197" s="11" t="s">
        <v>102</v>
      </c>
      <c r="B197" s="9">
        <v>5</v>
      </c>
      <c r="C197" s="9">
        <v>41032.735999999997</v>
      </c>
      <c r="D197" s="9">
        <v>-2</v>
      </c>
      <c r="E197" s="9">
        <v>22151.1188</v>
      </c>
      <c r="F197" s="9">
        <v>2</v>
      </c>
      <c r="G197" s="9">
        <v>31368.140800000001</v>
      </c>
      <c r="H197" s="9">
        <v>2</v>
      </c>
      <c r="I197" s="9">
        <v>-418277.19429999997</v>
      </c>
      <c r="J197" s="9">
        <v>13</v>
      </c>
      <c r="K197" s="9">
        <v>318006.29239999998</v>
      </c>
      <c r="L197" s="9">
        <v>5</v>
      </c>
      <c r="M197" s="9">
        <v>235643.84419999999</v>
      </c>
      <c r="N197" s="6"/>
    </row>
    <row r="198" spans="1:15" ht="22.5" customHeight="1">
      <c r="A198" s="106" t="s">
        <v>103</v>
      </c>
      <c r="B198" s="107">
        <v>166.666666666667</v>
      </c>
      <c r="C198" s="107">
        <v>82.645266561753317</v>
      </c>
      <c r="D198" s="107">
        <v>-40</v>
      </c>
      <c r="E198" s="107">
        <v>448.52638682112581</v>
      </c>
      <c r="F198" s="107">
        <v>100</v>
      </c>
      <c r="G198" s="107">
        <v>45.295376571143834</v>
      </c>
      <c r="H198" s="107">
        <v>33.3333333333333</v>
      </c>
      <c r="I198" s="107">
        <v>-82.86024670503231</v>
      </c>
      <c r="J198" s="107">
        <v>144.444444444444</v>
      </c>
      <c r="K198" s="107">
        <v>230.28230113670918</v>
      </c>
      <c r="L198" s="107">
        <v>166.666666666667</v>
      </c>
      <c r="M198" s="107">
        <v>16705.812924036723</v>
      </c>
      <c r="N198" s="6"/>
      <c r="O198" s="17"/>
    </row>
    <row r="199" spans="1:15" ht="33.75" customHeight="1">
      <c r="A199" s="11" t="s">
        <v>161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"/>
    </row>
    <row r="200" spans="1:15" ht="11.25" customHeight="1">
      <c r="A200" s="14" t="s">
        <v>104</v>
      </c>
      <c r="B200" s="9">
        <v>277</v>
      </c>
      <c r="C200" s="9">
        <v>1450907.3461</v>
      </c>
      <c r="D200" s="9">
        <v>408</v>
      </c>
      <c r="E200" s="9">
        <v>3167578.1957</v>
      </c>
      <c r="F200" s="9">
        <v>213</v>
      </c>
      <c r="G200" s="9">
        <v>1988353.2272000001</v>
      </c>
      <c r="H200" s="9">
        <v>505</v>
      </c>
      <c r="I200" s="9">
        <v>3678882.0052</v>
      </c>
      <c r="J200" s="9">
        <v>584</v>
      </c>
      <c r="K200" s="9">
        <v>9619372.9896000009</v>
      </c>
      <c r="L200" s="9">
        <v>79</v>
      </c>
      <c r="M200" s="9">
        <v>593997.99890000001</v>
      </c>
      <c r="N200" s="6"/>
    </row>
    <row r="207" spans="1:15" ht="11.25" customHeight="1">
      <c r="A207" s="3" t="s">
        <v>491</v>
      </c>
      <c r="B207" s="19" t="s">
        <v>497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A208" s="5" t="s">
        <v>493</v>
      </c>
      <c r="B208" s="19" t="s">
        <v>498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4" ht="11.25" customHeight="1">
      <c r="L209" s="2" t="s">
        <v>4</v>
      </c>
    </row>
    <row r="210" spans="1:14" ht="10.5" customHeight="1">
      <c r="A210" s="6" t="s">
        <v>141</v>
      </c>
      <c r="B210" s="20" t="s">
        <v>143</v>
      </c>
      <c r="C210" s="20"/>
      <c r="D210" s="20" t="s">
        <v>179</v>
      </c>
      <c r="E210" s="20"/>
      <c r="F210" s="20"/>
      <c r="G210" s="20"/>
      <c r="H210" s="20"/>
      <c r="I210" s="20"/>
      <c r="J210" s="20" t="s">
        <v>180</v>
      </c>
      <c r="K210" s="20"/>
      <c r="L210" s="20"/>
      <c r="M210" s="20"/>
      <c r="N210" s="6"/>
    </row>
    <row r="211" spans="1:14" ht="11.25" customHeight="1">
      <c r="A211" s="13" t="s">
        <v>144</v>
      </c>
      <c r="B211" s="19" t="s">
        <v>145</v>
      </c>
      <c r="C211" s="19"/>
      <c r="D211" s="19" t="s">
        <v>181</v>
      </c>
      <c r="E211" s="19"/>
      <c r="F211" s="19"/>
      <c r="G211" s="19"/>
      <c r="H211" s="19"/>
      <c r="I211" s="19"/>
      <c r="J211" s="19" t="s">
        <v>182</v>
      </c>
      <c r="K211" s="19"/>
      <c r="L211" s="19"/>
      <c r="M211" s="19"/>
    </row>
    <row r="212" spans="1:14" ht="11.25" customHeight="1">
      <c r="B212" s="21" t="s">
        <v>146</v>
      </c>
      <c r="C212" s="21"/>
      <c r="D212" s="21" t="s">
        <v>183</v>
      </c>
      <c r="E212" s="21"/>
      <c r="F212" s="21"/>
      <c r="G212" s="21"/>
      <c r="H212" s="21"/>
      <c r="I212" s="21"/>
      <c r="J212" s="21" t="s">
        <v>184</v>
      </c>
      <c r="K212" s="21"/>
      <c r="L212" s="21"/>
      <c r="M212" s="21"/>
      <c r="N212" s="6"/>
    </row>
    <row r="213" spans="1:14" ht="11.25" customHeight="1">
      <c r="B213" s="22" t="s">
        <v>185</v>
      </c>
      <c r="C213" s="22"/>
      <c r="D213" s="22" t="s">
        <v>148</v>
      </c>
      <c r="E213" s="22"/>
      <c r="F213" s="22" t="s">
        <v>186</v>
      </c>
      <c r="G213" s="22"/>
      <c r="H213" s="22" t="s">
        <v>187</v>
      </c>
      <c r="I213" s="22"/>
      <c r="J213" s="22" t="s">
        <v>148</v>
      </c>
      <c r="K213" s="22"/>
      <c r="L213" s="22" t="s">
        <v>188</v>
      </c>
      <c r="M213" s="22"/>
      <c r="N213" s="6"/>
    </row>
    <row r="214" spans="1:14" ht="11.25" customHeight="1">
      <c r="B214" s="22" t="s">
        <v>189</v>
      </c>
      <c r="C214" s="22"/>
      <c r="D214" s="22" t="s">
        <v>153</v>
      </c>
      <c r="E214" s="22"/>
      <c r="F214" s="22" t="s">
        <v>190</v>
      </c>
      <c r="G214" s="22"/>
      <c r="H214" s="22" t="s">
        <v>191</v>
      </c>
      <c r="I214" s="22"/>
      <c r="J214" s="22" t="s">
        <v>153</v>
      </c>
      <c r="K214" s="22"/>
      <c r="L214" s="22" t="s">
        <v>192</v>
      </c>
      <c r="M214" s="22"/>
      <c r="N214" s="6"/>
    </row>
    <row r="215" spans="1:14" ht="11.25" customHeight="1">
      <c r="B215" s="23" t="s">
        <v>158</v>
      </c>
      <c r="C215" s="23"/>
      <c r="D215" s="23" t="s">
        <v>158</v>
      </c>
      <c r="E215" s="23"/>
      <c r="F215" s="23" t="s">
        <v>158</v>
      </c>
      <c r="G215" s="23"/>
      <c r="H215" s="23" t="s">
        <v>158</v>
      </c>
      <c r="I215" s="23"/>
      <c r="J215" s="23" t="s">
        <v>158</v>
      </c>
      <c r="K215" s="23"/>
      <c r="L215" s="23" t="s">
        <v>158</v>
      </c>
      <c r="M215" s="23"/>
      <c r="N215" s="6"/>
    </row>
    <row r="216" spans="1:14" ht="10.5" customHeight="1">
      <c r="A216" s="2" t="s">
        <v>15</v>
      </c>
      <c r="B216" s="2" t="s">
        <v>159</v>
      </c>
      <c r="C216" s="2" t="s">
        <v>160</v>
      </c>
      <c r="D216" s="2" t="s">
        <v>159</v>
      </c>
      <c r="E216" s="2" t="s">
        <v>160</v>
      </c>
      <c r="F216" s="2" t="s">
        <v>159</v>
      </c>
      <c r="G216" s="2" t="s">
        <v>160</v>
      </c>
      <c r="H216" s="2" t="s">
        <v>159</v>
      </c>
      <c r="I216" s="2" t="s">
        <v>160</v>
      </c>
      <c r="J216" s="2" t="s">
        <v>159</v>
      </c>
      <c r="K216" s="2" t="s">
        <v>160</v>
      </c>
      <c r="L216" s="2" t="s">
        <v>159</v>
      </c>
      <c r="M216" s="2" t="s">
        <v>160</v>
      </c>
      <c r="N216" s="6"/>
    </row>
    <row r="217" spans="1:14" ht="11.25" customHeight="1">
      <c r="A217" s="4" t="s">
        <v>18</v>
      </c>
      <c r="B217" s="4" t="s">
        <v>19</v>
      </c>
      <c r="C217" s="4" t="s">
        <v>20</v>
      </c>
      <c r="D217" s="4" t="s">
        <v>19</v>
      </c>
      <c r="E217" s="4" t="s">
        <v>20</v>
      </c>
      <c r="F217" s="4" t="s">
        <v>19</v>
      </c>
      <c r="G217" s="4" t="s">
        <v>20</v>
      </c>
      <c r="H217" s="4" t="s">
        <v>19</v>
      </c>
      <c r="I217" s="4" t="s">
        <v>20</v>
      </c>
      <c r="J217" s="4" t="s">
        <v>19</v>
      </c>
      <c r="K217" s="4" t="s">
        <v>20</v>
      </c>
      <c r="L217" s="4" t="s">
        <v>19</v>
      </c>
      <c r="M217" s="4" t="s">
        <v>20</v>
      </c>
      <c r="N217" s="6"/>
    </row>
    <row r="218" spans="1:14" ht="11.25" customHeight="1">
      <c r="A218" s="8" t="s">
        <v>21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1.25" customHeight="1">
      <c r="A219" s="8" t="s">
        <v>22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1.25" customHeight="1">
      <c r="A220" s="8" t="s">
        <v>23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1.25" customHeight="1">
      <c r="A221" s="8" t="s">
        <v>24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1.25" customHeight="1">
      <c r="A222" s="8" t="s">
        <v>25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1.25" customHeight="1">
      <c r="A223" s="8" t="s">
        <v>26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1.25" customHeight="1">
      <c r="A224" s="8" t="s">
        <v>27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1.25" customHeight="1">
      <c r="A225" s="8" t="s">
        <v>28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6"/>
    </row>
    <row r="226" spans="1:14" ht="11.25" customHeight="1">
      <c r="A226" s="8" t="s">
        <v>29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1.25" customHeight="1">
      <c r="A227" s="8" t="s">
        <v>30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6"/>
    </row>
    <row r="228" spans="1:14" ht="11.25" customHeight="1">
      <c r="A228" s="8" t="s">
        <v>31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6"/>
    </row>
    <row r="229" spans="1:14" ht="11.25" customHeight="1">
      <c r="A229" s="8" t="s">
        <v>32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6"/>
    </row>
    <row r="230" spans="1:14" ht="11.25" customHeight="1">
      <c r="A230" s="8" t="s">
        <v>33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6"/>
    </row>
    <row r="231" spans="1:14" ht="11.25" customHeight="1">
      <c r="A231" s="8" t="s">
        <v>34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6"/>
    </row>
    <row r="232" spans="1:14" ht="11.25" customHeight="1">
      <c r="A232" s="8" t="s">
        <v>35</v>
      </c>
      <c r="B232" s="9">
        <v>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6"/>
    </row>
    <row r="233" spans="1:14" ht="11.25" customHeight="1">
      <c r="A233" s="8" t="s">
        <v>36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6"/>
    </row>
    <row r="234" spans="1:14" ht="11.25" customHeight="1">
      <c r="A234" s="8" t="s">
        <v>37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6"/>
    </row>
    <row r="235" spans="1:14" ht="11.25" customHeight="1">
      <c r="A235" s="8" t="s">
        <v>38</v>
      </c>
      <c r="B235" s="9">
        <v>0</v>
      </c>
      <c r="C235" s="9">
        <v>0</v>
      </c>
      <c r="D235" s="9">
        <v>1</v>
      </c>
      <c r="E235" s="9">
        <v>100</v>
      </c>
      <c r="F235" s="9">
        <v>0</v>
      </c>
      <c r="G235" s="9">
        <v>0</v>
      </c>
      <c r="H235" s="9">
        <v>1</v>
      </c>
      <c r="I235" s="9">
        <v>100</v>
      </c>
      <c r="J235" s="9">
        <v>1</v>
      </c>
      <c r="K235" s="9">
        <v>22</v>
      </c>
      <c r="L235" s="9">
        <v>0</v>
      </c>
      <c r="M235" s="9">
        <v>0</v>
      </c>
      <c r="N235" s="6"/>
    </row>
    <row r="236" spans="1:14" ht="11.25" customHeight="1">
      <c r="A236" s="8" t="s">
        <v>39</v>
      </c>
      <c r="B236" s="9">
        <v>1</v>
      </c>
      <c r="C236" s="9">
        <v>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6"/>
    </row>
    <row r="237" spans="1:14" ht="11.25" customHeight="1">
      <c r="A237" s="8" t="s">
        <v>40</v>
      </c>
      <c r="B237" s="9">
        <v>0</v>
      </c>
      <c r="C237" s="9">
        <v>0</v>
      </c>
      <c r="D237" s="9">
        <v>1</v>
      </c>
      <c r="E237" s="9">
        <v>100</v>
      </c>
      <c r="F237" s="9">
        <v>0</v>
      </c>
      <c r="G237" s="9">
        <v>0</v>
      </c>
      <c r="H237" s="9">
        <v>1</v>
      </c>
      <c r="I237" s="9">
        <v>100</v>
      </c>
      <c r="J237" s="9">
        <v>0</v>
      </c>
      <c r="K237" s="9">
        <v>0</v>
      </c>
      <c r="L237" s="9">
        <v>0</v>
      </c>
      <c r="M237" s="9">
        <v>0</v>
      </c>
      <c r="N237" s="6"/>
    </row>
    <row r="238" spans="1:14" ht="11.25" customHeight="1">
      <c r="A238" s="8" t="s">
        <v>41</v>
      </c>
      <c r="B238" s="9">
        <v>0</v>
      </c>
      <c r="C238" s="9">
        <v>0</v>
      </c>
      <c r="D238" s="9">
        <v>1</v>
      </c>
      <c r="E238" s="9">
        <v>465</v>
      </c>
      <c r="F238" s="9">
        <v>0</v>
      </c>
      <c r="G238" s="9">
        <v>25</v>
      </c>
      <c r="H238" s="9">
        <v>1</v>
      </c>
      <c r="I238" s="9">
        <v>440</v>
      </c>
      <c r="J238" s="9">
        <v>0</v>
      </c>
      <c r="K238" s="9">
        <v>0</v>
      </c>
      <c r="L238" s="9">
        <v>0</v>
      </c>
      <c r="M238" s="9">
        <v>0</v>
      </c>
      <c r="N238" s="6"/>
    </row>
    <row r="239" spans="1:14" ht="11.25" customHeight="1">
      <c r="A239" s="8" t="s">
        <v>42</v>
      </c>
      <c r="B239" s="9">
        <v>1</v>
      </c>
      <c r="C239" s="9">
        <v>375</v>
      </c>
      <c r="D239" s="9">
        <v>2</v>
      </c>
      <c r="E239" s="9">
        <v>561</v>
      </c>
      <c r="F239" s="9">
        <v>0</v>
      </c>
      <c r="G239" s="9">
        <v>0</v>
      </c>
      <c r="H239" s="9">
        <v>2</v>
      </c>
      <c r="I239" s="9">
        <v>561</v>
      </c>
      <c r="J239" s="9">
        <v>1</v>
      </c>
      <c r="K239" s="9">
        <v>13</v>
      </c>
      <c r="L239" s="9">
        <v>1</v>
      </c>
      <c r="M239" s="9">
        <v>13</v>
      </c>
      <c r="N239" s="6"/>
    </row>
    <row r="240" spans="1:14" ht="11.25" customHeight="1">
      <c r="A240" s="8" t="s">
        <v>43</v>
      </c>
      <c r="B240" s="9">
        <v>1</v>
      </c>
      <c r="C240" s="9">
        <v>3141</v>
      </c>
      <c r="D240" s="9">
        <v>2</v>
      </c>
      <c r="E240" s="9">
        <v>100</v>
      </c>
      <c r="F240" s="9">
        <v>0</v>
      </c>
      <c r="G240" s="9">
        <v>0</v>
      </c>
      <c r="H240" s="9">
        <v>2</v>
      </c>
      <c r="I240" s="9">
        <v>100</v>
      </c>
      <c r="J240" s="9">
        <v>0</v>
      </c>
      <c r="K240" s="9">
        <v>0</v>
      </c>
      <c r="L240" s="9">
        <v>0</v>
      </c>
      <c r="M240" s="9">
        <v>0</v>
      </c>
      <c r="N240" s="6"/>
    </row>
    <row r="241" spans="1:14" ht="11.25" customHeight="1">
      <c r="A241" s="8" t="s">
        <v>44</v>
      </c>
      <c r="B241" s="9">
        <v>1</v>
      </c>
      <c r="C241" s="9">
        <v>113</v>
      </c>
      <c r="D241" s="9">
        <v>0</v>
      </c>
      <c r="E241" s="9">
        <v>800</v>
      </c>
      <c r="F241" s="9">
        <v>0</v>
      </c>
      <c r="G241" s="9">
        <v>0</v>
      </c>
      <c r="H241" s="9">
        <v>0</v>
      </c>
      <c r="I241" s="9">
        <v>800</v>
      </c>
      <c r="J241" s="9">
        <v>0</v>
      </c>
      <c r="K241" s="9">
        <v>0</v>
      </c>
      <c r="L241" s="9">
        <v>0</v>
      </c>
      <c r="M241" s="9">
        <v>0</v>
      </c>
      <c r="N241" s="6"/>
    </row>
    <row r="242" spans="1:14" ht="11.25" customHeight="1">
      <c r="A242" s="8" t="s">
        <v>45</v>
      </c>
      <c r="B242" s="9">
        <v>0</v>
      </c>
      <c r="C242" s="9">
        <v>0</v>
      </c>
      <c r="D242" s="9">
        <v>3</v>
      </c>
      <c r="E242" s="9">
        <v>1195</v>
      </c>
      <c r="F242" s="9">
        <v>0</v>
      </c>
      <c r="G242" s="9">
        <v>0</v>
      </c>
      <c r="H242" s="9">
        <v>3</v>
      </c>
      <c r="I242" s="9">
        <v>1195</v>
      </c>
      <c r="J242" s="9">
        <v>0</v>
      </c>
      <c r="K242" s="9">
        <v>0</v>
      </c>
      <c r="L242" s="9">
        <v>0</v>
      </c>
      <c r="M242" s="9">
        <v>0</v>
      </c>
      <c r="N242" s="6"/>
    </row>
    <row r="243" spans="1:14" ht="11.25" customHeight="1">
      <c r="A243" s="8" t="s">
        <v>46</v>
      </c>
      <c r="B243" s="9">
        <v>2</v>
      </c>
      <c r="C243" s="9">
        <v>1022</v>
      </c>
      <c r="D243" s="9">
        <v>3</v>
      </c>
      <c r="E243" s="9">
        <v>1650</v>
      </c>
      <c r="F243" s="9">
        <v>0</v>
      </c>
      <c r="G243" s="9">
        <v>0</v>
      </c>
      <c r="H243" s="9">
        <v>3</v>
      </c>
      <c r="I243" s="9">
        <v>1650</v>
      </c>
      <c r="J243" s="9">
        <v>0</v>
      </c>
      <c r="K243" s="9">
        <v>0</v>
      </c>
      <c r="L243" s="9">
        <v>0</v>
      </c>
      <c r="M243" s="9">
        <v>0</v>
      </c>
      <c r="N243" s="6"/>
    </row>
    <row r="244" spans="1:14" ht="11.25" customHeight="1">
      <c r="A244" s="8" t="s">
        <v>47</v>
      </c>
      <c r="B244" s="9">
        <v>0</v>
      </c>
      <c r="C244" s="9">
        <v>9</v>
      </c>
      <c r="D244" s="9">
        <v>1</v>
      </c>
      <c r="E244" s="9">
        <v>3270</v>
      </c>
      <c r="F244" s="9">
        <v>0</v>
      </c>
      <c r="G244" s="9">
        <v>0</v>
      </c>
      <c r="H244" s="9">
        <v>1</v>
      </c>
      <c r="I244" s="9">
        <v>3270</v>
      </c>
      <c r="J244" s="9">
        <v>1</v>
      </c>
      <c r="K244" s="9">
        <v>97</v>
      </c>
      <c r="L244" s="9">
        <v>1</v>
      </c>
      <c r="M244" s="9">
        <v>97</v>
      </c>
      <c r="N244" s="6"/>
    </row>
    <row r="245" spans="1:14" ht="11.25" customHeight="1">
      <c r="A245" s="8" t="s">
        <v>48</v>
      </c>
      <c r="B245" s="9">
        <v>2</v>
      </c>
      <c r="C245" s="9">
        <v>1107</v>
      </c>
      <c r="D245" s="9">
        <v>1</v>
      </c>
      <c r="E245" s="9">
        <v>620</v>
      </c>
      <c r="F245" s="9">
        <v>0</v>
      </c>
      <c r="G245" s="9">
        <v>0</v>
      </c>
      <c r="H245" s="9">
        <v>1</v>
      </c>
      <c r="I245" s="9">
        <v>620</v>
      </c>
      <c r="J245" s="9">
        <v>0</v>
      </c>
      <c r="K245" s="9">
        <v>10</v>
      </c>
      <c r="L245" s="9">
        <v>0</v>
      </c>
      <c r="M245" s="9">
        <v>0</v>
      </c>
      <c r="N245" s="6"/>
    </row>
    <row r="246" spans="1:14" ht="11.25" customHeight="1">
      <c r="A246" s="8" t="s">
        <v>49</v>
      </c>
      <c r="B246" s="9">
        <v>0</v>
      </c>
      <c r="C246" s="9">
        <v>0</v>
      </c>
      <c r="D246" s="9">
        <v>8</v>
      </c>
      <c r="E246" s="9">
        <v>35130</v>
      </c>
      <c r="F246" s="9">
        <v>0</v>
      </c>
      <c r="G246" s="9">
        <v>0</v>
      </c>
      <c r="H246" s="9">
        <v>8</v>
      </c>
      <c r="I246" s="9">
        <v>35130</v>
      </c>
      <c r="J246" s="9">
        <v>1</v>
      </c>
      <c r="K246" s="9">
        <v>1000</v>
      </c>
      <c r="L246" s="9">
        <v>0</v>
      </c>
      <c r="M246" s="9">
        <v>0</v>
      </c>
      <c r="N246" s="6"/>
    </row>
    <row r="247" spans="1:14" ht="11.25" customHeight="1">
      <c r="A247" s="8" t="s">
        <v>50</v>
      </c>
      <c r="B247" s="9">
        <v>1</v>
      </c>
      <c r="C247" s="9">
        <v>758</v>
      </c>
      <c r="D247" s="9">
        <v>5</v>
      </c>
      <c r="E247" s="9">
        <v>1645</v>
      </c>
      <c r="F247" s="9">
        <v>0</v>
      </c>
      <c r="G247" s="9">
        <v>0</v>
      </c>
      <c r="H247" s="9">
        <v>5</v>
      </c>
      <c r="I247" s="9">
        <v>1645</v>
      </c>
      <c r="J247" s="9">
        <v>1</v>
      </c>
      <c r="K247" s="9">
        <v>2231</v>
      </c>
      <c r="L247" s="9">
        <v>1</v>
      </c>
      <c r="M247" s="9">
        <v>2231</v>
      </c>
      <c r="N247" s="6"/>
    </row>
    <row r="248" spans="1:14" ht="11.25" customHeight="1">
      <c r="A248" s="8" t="s">
        <v>51</v>
      </c>
      <c r="B248" s="9">
        <v>0</v>
      </c>
      <c r="C248" s="9">
        <v>0</v>
      </c>
      <c r="D248" s="9">
        <v>2</v>
      </c>
      <c r="E248" s="9">
        <v>2500</v>
      </c>
      <c r="F248" s="9">
        <v>0</v>
      </c>
      <c r="G248" s="9">
        <v>0</v>
      </c>
      <c r="H248" s="9">
        <v>2</v>
      </c>
      <c r="I248" s="9">
        <v>2500</v>
      </c>
      <c r="J248" s="9">
        <v>0</v>
      </c>
      <c r="K248" s="9">
        <v>0</v>
      </c>
      <c r="L248" s="9">
        <v>0</v>
      </c>
      <c r="M248" s="9">
        <v>0</v>
      </c>
      <c r="N248" s="6"/>
    </row>
    <row r="249" spans="1:14" ht="11.25" customHeight="1">
      <c r="A249" s="8" t="s">
        <v>52</v>
      </c>
      <c r="B249" s="9">
        <v>0</v>
      </c>
      <c r="C249" s="9">
        <v>0</v>
      </c>
      <c r="D249" s="9">
        <v>2</v>
      </c>
      <c r="E249" s="9">
        <v>2858</v>
      </c>
      <c r="F249" s="9">
        <v>0</v>
      </c>
      <c r="G249" s="9">
        <v>0</v>
      </c>
      <c r="H249" s="9">
        <v>2</v>
      </c>
      <c r="I249" s="9">
        <v>2858</v>
      </c>
      <c r="J249" s="9">
        <v>0</v>
      </c>
      <c r="K249" s="9">
        <v>0</v>
      </c>
      <c r="L249" s="9">
        <v>0</v>
      </c>
      <c r="M249" s="9">
        <v>0</v>
      </c>
      <c r="N249" s="6"/>
    </row>
    <row r="250" spans="1:14" ht="11.25" customHeight="1">
      <c r="A250" s="8" t="s">
        <v>53</v>
      </c>
      <c r="B250" s="9">
        <v>0</v>
      </c>
      <c r="C250" s="9">
        <v>0</v>
      </c>
      <c r="D250" s="9">
        <v>13</v>
      </c>
      <c r="E250" s="9">
        <v>30530</v>
      </c>
      <c r="F250" s="9">
        <v>0</v>
      </c>
      <c r="G250" s="9">
        <v>0</v>
      </c>
      <c r="H250" s="9">
        <v>13</v>
      </c>
      <c r="I250" s="9">
        <v>30530</v>
      </c>
      <c r="J250" s="9">
        <v>0</v>
      </c>
      <c r="K250" s="9">
        <v>0</v>
      </c>
      <c r="L250" s="9">
        <v>0</v>
      </c>
      <c r="M250" s="9">
        <v>0</v>
      </c>
      <c r="N250" s="6"/>
    </row>
    <row r="251" spans="1:14" ht="11.25" customHeight="1">
      <c r="A251" s="8" t="s">
        <v>54</v>
      </c>
      <c r="B251" s="9">
        <v>1</v>
      </c>
      <c r="C251" s="9">
        <v>7</v>
      </c>
      <c r="D251" s="9">
        <v>15</v>
      </c>
      <c r="E251" s="9">
        <v>35690</v>
      </c>
      <c r="F251" s="9">
        <v>0</v>
      </c>
      <c r="G251" s="9">
        <v>0</v>
      </c>
      <c r="H251" s="9">
        <v>15</v>
      </c>
      <c r="I251" s="9">
        <v>35690</v>
      </c>
      <c r="J251" s="9">
        <v>0</v>
      </c>
      <c r="K251" s="9">
        <v>891</v>
      </c>
      <c r="L251" s="9">
        <v>0</v>
      </c>
      <c r="M251" s="9">
        <v>891</v>
      </c>
      <c r="N251" s="6"/>
    </row>
    <row r="252" spans="1:14" ht="11.25" customHeight="1">
      <c r="A252" s="8" t="s">
        <v>55</v>
      </c>
      <c r="B252" s="9">
        <v>0</v>
      </c>
      <c r="C252" s="9">
        <v>0</v>
      </c>
      <c r="D252" s="9">
        <v>16</v>
      </c>
      <c r="E252" s="9">
        <v>45967</v>
      </c>
      <c r="F252" s="9">
        <v>0</v>
      </c>
      <c r="G252" s="9">
        <v>0</v>
      </c>
      <c r="H252" s="9">
        <v>16</v>
      </c>
      <c r="I252" s="9">
        <v>45967</v>
      </c>
      <c r="J252" s="9">
        <v>1</v>
      </c>
      <c r="K252" s="9">
        <v>194</v>
      </c>
      <c r="L252" s="9">
        <v>0</v>
      </c>
      <c r="M252" s="9">
        <v>0</v>
      </c>
      <c r="N252" s="6"/>
    </row>
    <row r="253" spans="1:14" ht="11.25" customHeight="1">
      <c r="A253" s="8" t="s">
        <v>56</v>
      </c>
      <c r="B253" s="9">
        <v>0</v>
      </c>
      <c r="C253" s="9">
        <v>0</v>
      </c>
      <c r="D253" s="9">
        <v>21</v>
      </c>
      <c r="E253" s="9">
        <v>70058</v>
      </c>
      <c r="F253" s="9">
        <v>0</v>
      </c>
      <c r="G253" s="9">
        <v>0</v>
      </c>
      <c r="H253" s="9">
        <v>21</v>
      </c>
      <c r="I253" s="9">
        <v>70058</v>
      </c>
      <c r="J253" s="9">
        <v>1</v>
      </c>
      <c r="K253" s="9">
        <v>199</v>
      </c>
      <c r="L253" s="9">
        <v>0</v>
      </c>
      <c r="M253" s="9">
        <v>0</v>
      </c>
      <c r="N253" s="6"/>
    </row>
    <row r="254" spans="1:14" ht="11.25" customHeight="1">
      <c r="A254" s="8" t="s">
        <v>57</v>
      </c>
      <c r="B254" s="9">
        <v>0</v>
      </c>
      <c r="C254" s="9">
        <v>0</v>
      </c>
      <c r="D254" s="9">
        <v>42</v>
      </c>
      <c r="E254" s="9">
        <v>123335</v>
      </c>
      <c r="F254" s="9">
        <v>0</v>
      </c>
      <c r="G254" s="9">
        <v>0</v>
      </c>
      <c r="H254" s="9">
        <v>42</v>
      </c>
      <c r="I254" s="9">
        <v>123335</v>
      </c>
      <c r="J254" s="9">
        <v>15</v>
      </c>
      <c r="K254" s="9">
        <v>12005</v>
      </c>
      <c r="L254" s="9">
        <v>4</v>
      </c>
      <c r="M254" s="9">
        <v>858</v>
      </c>
      <c r="N254" s="6"/>
    </row>
    <row r="255" spans="1:14" ht="11.25" customHeight="1">
      <c r="A255" s="8" t="s">
        <v>58</v>
      </c>
      <c r="B255" s="9">
        <v>2</v>
      </c>
      <c r="C255" s="9">
        <v>2097</v>
      </c>
      <c r="D255" s="9">
        <v>57</v>
      </c>
      <c r="E255" s="9">
        <v>532312</v>
      </c>
      <c r="F255" s="9">
        <v>2</v>
      </c>
      <c r="G255" s="9">
        <v>23580</v>
      </c>
      <c r="H255" s="9">
        <v>55</v>
      </c>
      <c r="I255" s="9">
        <v>508732</v>
      </c>
      <c r="J255" s="9">
        <v>7</v>
      </c>
      <c r="K255" s="9">
        <v>2365</v>
      </c>
      <c r="L255" s="9">
        <v>1</v>
      </c>
      <c r="M255" s="9">
        <v>25</v>
      </c>
      <c r="N255" s="6"/>
    </row>
    <row r="256" spans="1:14" ht="11.25" customHeight="1">
      <c r="A256" s="8" t="s">
        <v>59</v>
      </c>
      <c r="B256" s="9">
        <v>0</v>
      </c>
      <c r="C256" s="9">
        <v>27</v>
      </c>
      <c r="D256" s="9">
        <v>116</v>
      </c>
      <c r="E256" s="9">
        <v>449361</v>
      </c>
      <c r="F256" s="9">
        <v>2</v>
      </c>
      <c r="G256" s="9">
        <v>20671</v>
      </c>
      <c r="H256" s="9">
        <v>114</v>
      </c>
      <c r="I256" s="9">
        <v>428690</v>
      </c>
      <c r="J256" s="9">
        <v>21</v>
      </c>
      <c r="K256" s="9">
        <v>96176</v>
      </c>
      <c r="L256" s="9">
        <v>4</v>
      </c>
      <c r="M256" s="9">
        <v>11405</v>
      </c>
      <c r="N256" s="6"/>
    </row>
    <row r="257" spans="1:14" ht="11.25" customHeight="1">
      <c r="A257" s="8" t="s">
        <v>60</v>
      </c>
      <c r="B257" s="9">
        <v>3</v>
      </c>
      <c r="C257" s="9">
        <v>6681</v>
      </c>
      <c r="D257" s="9">
        <v>129</v>
      </c>
      <c r="E257" s="9">
        <v>312039</v>
      </c>
      <c r="F257" s="9">
        <v>2</v>
      </c>
      <c r="G257" s="9">
        <v>14244</v>
      </c>
      <c r="H257" s="9">
        <v>127</v>
      </c>
      <c r="I257" s="9">
        <v>297795</v>
      </c>
      <c r="J257" s="9">
        <v>29</v>
      </c>
      <c r="K257" s="9">
        <v>60490</v>
      </c>
      <c r="L257" s="9">
        <v>4</v>
      </c>
      <c r="M257" s="9">
        <v>14572</v>
      </c>
      <c r="N257" s="6"/>
    </row>
    <row r="258" spans="1:14" ht="11.25" customHeight="1">
      <c r="A258" s="8" t="s">
        <v>61</v>
      </c>
      <c r="B258" s="9">
        <v>0</v>
      </c>
      <c r="C258" s="9">
        <v>0</v>
      </c>
      <c r="D258" s="9">
        <v>87</v>
      </c>
      <c r="E258" s="9">
        <v>193540</v>
      </c>
      <c r="F258" s="9">
        <v>3</v>
      </c>
      <c r="G258" s="9">
        <v>514</v>
      </c>
      <c r="H258" s="9">
        <v>84</v>
      </c>
      <c r="I258" s="9">
        <v>193026</v>
      </c>
      <c r="J258" s="9">
        <v>36</v>
      </c>
      <c r="K258" s="9">
        <v>45933</v>
      </c>
      <c r="L258" s="9">
        <v>8</v>
      </c>
      <c r="M258" s="9">
        <v>4435</v>
      </c>
      <c r="N258" s="6"/>
    </row>
    <row r="259" spans="1:14" ht="11.25" customHeight="1">
      <c r="A259" s="8" t="s">
        <v>62</v>
      </c>
      <c r="B259" s="9">
        <v>3</v>
      </c>
      <c r="C259" s="9">
        <v>583</v>
      </c>
      <c r="D259" s="9">
        <v>87</v>
      </c>
      <c r="E259" s="9">
        <v>529084</v>
      </c>
      <c r="F259" s="9">
        <v>1</v>
      </c>
      <c r="G259" s="9">
        <v>21</v>
      </c>
      <c r="H259" s="9">
        <v>86</v>
      </c>
      <c r="I259" s="9">
        <v>529063</v>
      </c>
      <c r="J259" s="9">
        <v>26</v>
      </c>
      <c r="K259" s="9">
        <v>255823</v>
      </c>
      <c r="L259" s="9">
        <v>10</v>
      </c>
      <c r="M259" s="9">
        <v>237918</v>
      </c>
      <c r="N259" s="6"/>
    </row>
    <row r="260" spans="1:14" ht="11.25" customHeight="1">
      <c r="A260" s="8" t="s">
        <v>63</v>
      </c>
      <c r="B260" s="9">
        <v>5</v>
      </c>
      <c r="C260" s="9">
        <v>11270</v>
      </c>
      <c r="D260" s="9">
        <v>73</v>
      </c>
      <c r="E260" s="9">
        <v>144893</v>
      </c>
      <c r="F260" s="9">
        <v>3</v>
      </c>
      <c r="G260" s="9">
        <v>1009</v>
      </c>
      <c r="H260" s="9">
        <v>70</v>
      </c>
      <c r="I260" s="9">
        <v>143884</v>
      </c>
      <c r="J260" s="9">
        <v>21</v>
      </c>
      <c r="K260" s="9">
        <v>22289</v>
      </c>
      <c r="L260" s="9">
        <v>6</v>
      </c>
      <c r="M260" s="9">
        <v>16852</v>
      </c>
      <c r="N260" s="6"/>
    </row>
    <row r="261" spans="1:14" ht="11.25" customHeight="1">
      <c r="A261" s="8" t="s">
        <v>64</v>
      </c>
      <c r="B261" s="9">
        <v>3</v>
      </c>
      <c r="C261" s="9">
        <v>28890</v>
      </c>
      <c r="D261" s="9">
        <v>97</v>
      </c>
      <c r="E261" s="9">
        <v>248213</v>
      </c>
      <c r="F261" s="9">
        <v>0</v>
      </c>
      <c r="G261" s="9">
        <v>0</v>
      </c>
      <c r="H261" s="9">
        <v>97</v>
      </c>
      <c r="I261" s="9">
        <v>248213</v>
      </c>
      <c r="J261" s="9">
        <v>16</v>
      </c>
      <c r="K261" s="9">
        <v>59890</v>
      </c>
      <c r="L261" s="9">
        <v>5</v>
      </c>
      <c r="M261" s="9">
        <v>8215</v>
      </c>
      <c r="N261" s="6"/>
    </row>
    <row r="262" spans="1:14" ht="11.25" customHeight="1">
      <c r="A262" s="8" t="s">
        <v>65</v>
      </c>
      <c r="B262" s="9">
        <v>5</v>
      </c>
      <c r="C262" s="9">
        <v>1703</v>
      </c>
      <c r="D262" s="9">
        <v>175</v>
      </c>
      <c r="E262" s="9">
        <v>272379</v>
      </c>
      <c r="F262" s="9">
        <v>1</v>
      </c>
      <c r="G262" s="9">
        <v>1050</v>
      </c>
      <c r="H262" s="9">
        <v>174</v>
      </c>
      <c r="I262" s="9">
        <v>271329</v>
      </c>
      <c r="J262" s="9">
        <v>15</v>
      </c>
      <c r="K262" s="9">
        <v>21375</v>
      </c>
      <c r="L262" s="9">
        <v>2</v>
      </c>
      <c r="M262" s="9">
        <v>6128</v>
      </c>
      <c r="N262" s="6"/>
    </row>
    <row r="263" spans="1:14" ht="11.25" customHeight="1">
      <c r="A263" s="8" t="s">
        <v>66</v>
      </c>
      <c r="B263" s="9">
        <v>6</v>
      </c>
      <c r="C263" s="9">
        <v>3222</v>
      </c>
      <c r="D263" s="9">
        <v>339</v>
      </c>
      <c r="E263" s="9">
        <v>563285</v>
      </c>
      <c r="F263" s="9">
        <v>4</v>
      </c>
      <c r="G263" s="9">
        <v>15869</v>
      </c>
      <c r="H263" s="9">
        <v>335</v>
      </c>
      <c r="I263" s="9">
        <v>547416</v>
      </c>
      <c r="J263" s="9">
        <v>26</v>
      </c>
      <c r="K263" s="9">
        <v>131235</v>
      </c>
      <c r="L263" s="9">
        <v>12</v>
      </c>
      <c r="M263" s="9">
        <v>13412</v>
      </c>
      <c r="N263" s="6"/>
    </row>
    <row r="264" spans="1:14" ht="11.25" customHeight="1">
      <c r="A264" s="8" t="s">
        <v>67</v>
      </c>
      <c r="B264" s="9">
        <v>2</v>
      </c>
      <c r="C264" s="9">
        <v>2183</v>
      </c>
      <c r="D264" s="9">
        <v>408</v>
      </c>
      <c r="E264" s="9">
        <v>601862</v>
      </c>
      <c r="F264" s="9">
        <v>7</v>
      </c>
      <c r="G264" s="9">
        <v>3271</v>
      </c>
      <c r="H264" s="9">
        <v>401</v>
      </c>
      <c r="I264" s="9">
        <v>598591</v>
      </c>
      <c r="J264" s="9">
        <v>51</v>
      </c>
      <c r="K264" s="9">
        <v>33903</v>
      </c>
      <c r="L264" s="9">
        <v>19</v>
      </c>
      <c r="M264" s="9">
        <v>9724</v>
      </c>
      <c r="N264" s="6"/>
    </row>
    <row r="265" spans="1:14" ht="11.25" customHeight="1">
      <c r="A265" s="8" t="s">
        <v>68</v>
      </c>
      <c r="B265" s="9">
        <v>6</v>
      </c>
      <c r="C265" s="9">
        <v>10670</v>
      </c>
      <c r="D265" s="9">
        <v>350</v>
      </c>
      <c r="E265" s="9">
        <v>454222</v>
      </c>
      <c r="F265" s="9">
        <v>5</v>
      </c>
      <c r="G265" s="9">
        <v>9141</v>
      </c>
      <c r="H265" s="9">
        <v>345</v>
      </c>
      <c r="I265" s="9">
        <v>445081</v>
      </c>
      <c r="J265" s="9">
        <v>49</v>
      </c>
      <c r="K265" s="9">
        <v>82382</v>
      </c>
      <c r="L265" s="9">
        <v>14</v>
      </c>
      <c r="M265" s="9">
        <v>10263</v>
      </c>
      <c r="N265" s="6"/>
    </row>
    <row r="266" spans="1:14" ht="11.25" customHeight="1">
      <c r="A266" s="8" t="s">
        <v>69</v>
      </c>
      <c r="B266" s="9">
        <v>5</v>
      </c>
      <c r="C266" s="9">
        <v>8717</v>
      </c>
      <c r="D266" s="9">
        <v>807</v>
      </c>
      <c r="E266" s="9">
        <v>866559</v>
      </c>
      <c r="F266" s="9">
        <v>6</v>
      </c>
      <c r="G266" s="9">
        <v>4921</v>
      </c>
      <c r="H266" s="9">
        <v>801</v>
      </c>
      <c r="I266" s="9">
        <v>861638</v>
      </c>
      <c r="J266" s="9">
        <v>46</v>
      </c>
      <c r="K266" s="9">
        <v>125432</v>
      </c>
      <c r="L266" s="9">
        <v>15</v>
      </c>
      <c r="M266" s="9">
        <v>31250</v>
      </c>
      <c r="N266" s="6"/>
    </row>
    <row r="267" spans="1:14" ht="11.25" customHeight="1">
      <c r="A267" s="8" t="s">
        <v>70</v>
      </c>
      <c r="B267" s="9">
        <v>8</v>
      </c>
      <c r="C267" s="9">
        <v>12493</v>
      </c>
      <c r="D267" s="9">
        <v>760</v>
      </c>
      <c r="E267" s="9">
        <v>1341731</v>
      </c>
      <c r="F267" s="9">
        <v>18</v>
      </c>
      <c r="G267" s="9">
        <v>248983</v>
      </c>
      <c r="H267" s="9">
        <v>742</v>
      </c>
      <c r="I267" s="9">
        <v>1092748</v>
      </c>
      <c r="J267" s="9">
        <v>45</v>
      </c>
      <c r="K267" s="9">
        <v>46870</v>
      </c>
      <c r="L267" s="9">
        <v>12</v>
      </c>
      <c r="M267" s="9">
        <v>29218</v>
      </c>
      <c r="N267" s="6"/>
    </row>
    <row r="268" spans="1:14" ht="11.25" customHeight="1">
      <c r="A268" s="8" t="s">
        <v>71</v>
      </c>
      <c r="B268" s="9">
        <v>16</v>
      </c>
      <c r="C268" s="9">
        <v>120868</v>
      </c>
      <c r="D268" s="9">
        <v>452</v>
      </c>
      <c r="E268" s="9">
        <v>582008</v>
      </c>
      <c r="F268" s="9">
        <v>3</v>
      </c>
      <c r="G268" s="9">
        <v>4227</v>
      </c>
      <c r="H268" s="9">
        <v>449</v>
      </c>
      <c r="I268" s="9">
        <v>577781</v>
      </c>
      <c r="J268" s="9">
        <v>31</v>
      </c>
      <c r="K268" s="9">
        <v>154416</v>
      </c>
      <c r="L268" s="9">
        <v>10</v>
      </c>
      <c r="M268" s="9">
        <v>43028</v>
      </c>
      <c r="N268" s="6"/>
    </row>
    <row r="269" spans="1:14" ht="11.25" customHeight="1">
      <c r="A269" s="8" t="s">
        <v>72</v>
      </c>
      <c r="B269" s="9">
        <v>17</v>
      </c>
      <c r="C269" s="9">
        <v>12568</v>
      </c>
      <c r="D269" s="9">
        <v>233</v>
      </c>
      <c r="E269" s="9">
        <v>467402</v>
      </c>
      <c r="F269" s="9">
        <v>4</v>
      </c>
      <c r="G269" s="9">
        <v>761</v>
      </c>
      <c r="H269" s="9">
        <v>229</v>
      </c>
      <c r="I269" s="9">
        <v>466641</v>
      </c>
      <c r="J269" s="9">
        <v>40</v>
      </c>
      <c r="K269" s="9">
        <v>76724</v>
      </c>
      <c r="L269" s="9">
        <v>7</v>
      </c>
      <c r="M269" s="9">
        <v>25257</v>
      </c>
      <c r="N269" s="6"/>
    </row>
    <row r="270" spans="1:14" ht="11.25" customHeight="1">
      <c r="A270" s="8" t="s">
        <v>73</v>
      </c>
      <c r="B270" s="9">
        <v>9</v>
      </c>
      <c r="C270" s="9">
        <v>12475</v>
      </c>
      <c r="D270" s="9">
        <v>269</v>
      </c>
      <c r="E270" s="9">
        <v>559853</v>
      </c>
      <c r="F270" s="9">
        <v>2</v>
      </c>
      <c r="G270" s="9">
        <v>2817</v>
      </c>
      <c r="H270" s="9">
        <v>267</v>
      </c>
      <c r="I270" s="9">
        <v>557036</v>
      </c>
      <c r="J270" s="9">
        <v>35</v>
      </c>
      <c r="K270" s="9">
        <v>61913</v>
      </c>
      <c r="L270" s="9">
        <v>3</v>
      </c>
      <c r="M270" s="9">
        <v>17931</v>
      </c>
      <c r="N270" s="6"/>
    </row>
    <row r="271" spans="1:14" ht="11.25" customHeight="1">
      <c r="A271" s="8" t="s">
        <v>74</v>
      </c>
      <c r="B271" s="9">
        <v>8</v>
      </c>
      <c r="C271" s="9">
        <v>10890</v>
      </c>
      <c r="D271" s="9">
        <v>158</v>
      </c>
      <c r="E271" s="9">
        <v>317969</v>
      </c>
      <c r="F271" s="9">
        <v>3</v>
      </c>
      <c r="G271" s="9">
        <v>3334</v>
      </c>
      <c r="H271" s="9">
        <v>155</v>
      </c>
      <c r="I271" s="9">
        <v>314635</v>
      </c>
      <c r="J271" s="9">
        <v>33</v>
      </c>
      <c r="K271" s="9">
        <v>299314</v>
      </c>
      <c r="L271" s="9">
        <v>5</v>
      </c>
      <c r="M271" s="9">
        <v>10789</v>
      </c>
      <c r="N271" s="6"/>
    </row>
    <row r="272" spans="1:14" ht="11.25" customHeight="1">
      <c r="A272" s="8" t="s">
        <v>75</v>
      </c>
      <c r="B272" s="9">
        <v>12</v>
      </c>
      <c r="C272" s="9">
        <v>22240</v>
      </c>
      <c r="D272" s="9">
        <v>127</v>
      </c>
      <c r="E272" s="9">
        <v>487794</v>
      </c>
      <c r="F272" s="9">
        <v>0</v>
      </c>
      <c r="G272" s="9">
        <v>3177</v>
      </c>
      <c r="H272" s="9">
        <v>127</v>
      </c>
      <c r="I272" s="9">
        <v>484617</v>
      </c>
      <c r="J272" s="9">
        <v>31</v>
      </c>
      <c r="K272" s="9">
        <v>463800</v>
      </c>
      <c r="L272" s="9">
        <v>8</v>
      </c>
      <c r="M272" s="9">
        <v>9167</v>
      </c>
      <c r="N272" s="6"/>
    </row>
    <row r="273" spans="1:14" ht="11.25" customHeight="1">
      <c r="A273" s="8" t="s">
        <v>76</v>
      </c>
      <c r="B273" s="9">
        <v>16</v>
      </c>
      <c r="C273" s="9">
        <v>44992.539700000001</v>
      </c>
      <c r="D273" s="9">
        <v>95</v>
      </c>
      <c r="E273" s="9">
        <v>1346380.3409</v>
      </c>
      <c r="F273" s="9">
        <v>1</v>
      </c>
      <c r="G273" s="9">
        <v>360.30990000000003</v>
      </c>
      <c r="H273" s="9">
        <v>94</v>
      </c>
      <c r="I273" s="9">
        <v>1346020.031</v>
      </c>
      <c r="J273" s="9">
        <v>20</v>
      </c>
      <c r="K273" s="9">
        <v>418199.68579999998</v>
      </c>
      <c r="L273" s="9">
        <v>3</v>
      </c>
      <c r="M273" s="9">
        <v>2671.1377000000002</v>
      </c>
      <c r="N273" s="6"/>
    </row>
    <row r="274" spans="1:14" ht="11.25" customHeight="1">
      <c r="A274" s="8" t="s">
        <v>77</v>
      </c>
      <c r="B274" s="9">
        <v>15</v>
      </c>
      <c r="C274" s="9">
        <v>26407.210599999999</v>
      </c>
      <c r="D274" s="9">
        <v>68</v>
      </c>
      <c r="E274" s="9">
        <v>401076.34230000002</v>
      </c>
      <c r="F274" s="9">
        <v>1</v>
      </c>
      <c r="G274" s="9">
        <v>1500</v>
      </c>
      <c r="H274" s="9">
        <v>67</v>
      </c>
      <c r="I274" s="9">
        <v>399576.34230000002</v>
      </c>
      <c r="J274" s="9">
        <v>35</v>
      </c>
      <c r="K274" s="9">
        <v>137687.6415</v>
      </c>
      <c r="L274" s="9">
        <v>7</v>
      </c>
      <c r="M274" s="9">
        <v>6999.2268999999997</v>
      </c>
      <c r="N274" s="6"/>
    </row>
    <row r="275" spans="1:14" ht="11.25" customHeight="1">
      <c r="A275" s="8" t="s">
        <v>78</v>
      </c>
      <c r="B275" s="9">
        <v>7</v>
      </c>
      <c r="C275" s="9">
        <v>7304.5816000000004</v>
      </c>
      <c r="D275" s="9">
        <v>50</v>
      </c>
      <c r="E275" s="9">
        <v>1114379.6394</v>
      </c>
      <c r="F275" s="9">
        <v>1</v>
      </c>
      <c r="G275" s="9">
        <v>462.14550000000003</v>
      </c>
      <c r="H275" s="9">
        <v>49</v>
      </c>
      <c r="I275" s="9">
        <v>1113917.4938999999</v>
      </c>
      <c r="J275" s="9">
        <v>16</v>
      </c>
      <c r="K275" s="9">
        <v>99540.631099999999</v>
      </c>
      <c r="L275" s="9">
        <v>5</v>
      </c>
      <c r="M275" s="9">
        <v>10705.0062</v>
      </c>
      <c r="N275" s="6"/>
    </row>
    <row r="276" spans="1:14" ht="11.25" customHeight="1">
      <c r="A276" s="8" t="s">
        <v>79</v>
      </c>
      <c r="B276" s="9">
        <v>6</v>
      </c>
      <c r="C276" s="9">
        <v>16508.744999999999</v>
      </c>
      <c r="D276" s="9">
        <v>44</v>
      </c>
      <c r="E276" s="9">
        <v>506619.95819999999</v>
      </c>
      <c r="F276" s="9">
        <v>5</v>
      </c>
      <c r="G276" s="9">
        <v>15890.450199999999</v>
      </c>
      <c r="H276" s="9">
        <v>39</v>
      </c>
      <c r="I276" s="9">
        <v>490729.50799999997</v>
      </c>
      <c r="J276" s="9">
        <v>13</v>
      </c>
      <c r="K276" s="9">
        <v>50602.596599999997</v>
      </c>
      <c r="L276" s="9">
        <v>0</v>
      </c>
      <c r="M276" s="9">
        <v>11853.0087</v>
      </c>
      <c r="N276" s="6"/>
    </row>
    <row r="277" spans="1:14" ht="11.25" customHeight="1">
      <c r="A277" s="8" t="s">
        <v>80</v>
      </c>
      <c r="B277" s="9">
        <v>6</v>
      </c>
      <c r="C277" s="9">
        <v>3646.9699000000001</v>
      </c>
      <c r="D277" s="9">
        <v>46</v>
      </c>
      <c r="E277" s="9">
        <v>732149.83290000004</v>
      </c>
      <c r="F277" s="9">
        <v>2</v>
      </c>
      <c r="G277" s="9">
        <v>2080.8163</v>
      </c>
      <c r="H277" s="9">
        <v>44</v>
      </c>
      <c r="I277" s="9">
        <v>730069.01659999997</v>
      </c>
      <c r="J277" s="9">
        <v>14</v>
      </c>
      <c r="K277" s="9">
        <v>39251.447699999997</v>
      </c>
      <c r="L277" s="9">
        <v>3</v>
      </c>
      <c r="M277" s="9">
        <v>7288.7628999999997</v>
      </c>
      <c r="N277" s="6"/>
    </row>
    <row r="278" spans="1:14" ht="11.25" customHeight="1">
      <c r="A278" s="8" t="s">
        <v>81</v>
      </c>
      <c r="B278" s="9">
        <v>6</v>
      </c>
      <c r="C278" s="9">
        <v>8890.4488999999994</v>
      </c>
      <c r="D278" s="9">
        <v>57</v>
      </c>
      <c r="E278" s="9">
        <v>157805.5564</v>
      </c>
      <c r="F278" s="9">
        <v>3</v>
      </c>
      <c r="G278" s="9">
        <v>13668.057199999999</v>
      </c>
      <c r="H278" s="9">
        <v>54</v>
      </c>
      <c r="I278" s="9">
        <v>144137.49919999999</v>
      </c>
      <c r="J278" s="9">
        <v>26</v>
      </c>
      <c r="K278" s="9">
        <v>71488.378100000002</v>
      </c>
      <c r="L278" s="9">
        <v>4</v>
      </c>
      <c r="M278" s="9">
        <v>11453.8017</v>
      </c>
      <c r="N278" s="6"/>
    </row>
    <row r="279" spans="1:14" ht="11.25" customHeight="1">
      <c r="A279" s="8" t="s">
        <v>82</v>
      </c>
      <c r="B279" s="9">
        <v>19</v>
      </c>
      <c r="C279" s="9">
        <v>117758.8564</v>
      </c>
      <c r="D279" s="9">
        <v>67</v>
      </c>
      <c r="E279" s="9">
        <v>416609.69709999999</v>
      </c>
      <c r="F279" s="9">
        <v>0</v>
      </c>
      <c r="G279" s="9">
        <v>586.88300000000004</v>
      </c>
      <c r="H279" s="9">
        <v>67</v>
      </c>
      <c r="I279" s="9">
        <v>416022.81410000002</v>
      </c>
      <c r="J279" s="9">
        <v>25</v>
      </c>
      <c r="K279" s="9">
        <v>168901.9662</v>
      </c>
      <c r="L279" s="9">
        <v>2</v>
      </c>
      <c r="M279" s="9">
        <v>14259.007600000001</v>
      </c>
      <c r="N279" s="6"/>
    </row>
    <row r="280" spans="1:14" ht="11.25" customHeight="1">
      <c r="A280" s="8" t="s">
        <v>83</v>
      </c>
      <c r="B280" s="9">
        <v>7</v>
      </c>
      <c r="C280" s="9">
        <v>118723.2022</v>
      </c>
      <c r="D280" s="9">
        <v>86</v>
      </c>
      <c r="E280" s="9">
        <v>289942.84940000001</v>
      </c>
      <c r="F280" s="9">
        <v>3</v>
      </c>
      <c r="G280" s="9">
        <v>7649.5469000000003</v>
      </c>
      <c r="H280" s="9">
        <v>83</v>
      </c>
      <c r="I280" s="9">
        <v>282293.30249999999</v>
      </c>
      <c r="J280" s="9">
        <v>27</v>
      </c>
      <c r="K280" s="9">
        <v>936295.03289999999</v>
      </c>
      <c r="L280" s="9">
        <v>4</v>
      </c>
      <c r="M280" s="9">
        <v>651487.3247</v>
      </c>
      <c r="N280" s="6"/>
    </row>
    <row r="281" spans="1:14" ht="11.25" customHeight="1">
      <c r="A281" s="8" t="s">
        <v>84</v>
      </c>
      <c r="B281" s="9">
        <v>19</v>
      </c>
      <c r="C281" s="9">
        <v>71345.914199999999</v>
      </c>
      <c r="D281" s="9">
        <v>55</v>
      </c>
      <c r="E281" s="9">
        <v>363462.65960000001</v>
      </c>
      <c r="F281" s="9">
        <v>2</v>
      </c>
      <c r="G281" s="9">
        <v>983.19619999999998</v>
      </c>
      <c r="H281" s="9">
        <v>53</v>
      </c>
      <c r="I281" s="9">
        <v>362479.46340000001</v>
      </c>
      <c r="J281" s="9">
        <v>40</v>
      </c>
      <c r="K281" s="9">
        <v>2511362.2015</v>
      </c>
      <c r="L281" s="9">
        <v>10</v>
      </c>
      <c r="M281" s="9">
        <v>1699755.6266999999</v>
      </c>
      <c r="N281" s="6"/>
    </row>
    <row r="282" spans="1:14" ht="11.25" customHeight="1">
      <c r="A282" s="8" t="s">
        <v>85</v>
      </c>
      <c r="B282" s="9">
        <v>11</v>
      </c>
      <c r="C282" s="9">
        <v>98910.733600000007</v>
      </c>
      <c r="D282" s="9">
        <v>69</v>
      </c>
      <c r="E282" s="9">
        <v>377123.9179</v>
      </c>
      <c r="F282" s="9">
        <v>2</v>
      </c>
      <c r="G282" s="9">
        <v>57355.7</v>
      </c>
      <c r="H282" s="9">
        <v>67</v>
      </c>
      <c r="I282" s="9">
        <v>319768.21789999999</v>
      </c>
      <c r="J282" s="9">
        <v>38</v>
      </c>
      <c r="K282" s="9">
        <v>1136967.6742</v>
      </c>
      <c r="L282" s="9">
        <v>8</v>
      </c>
      <c r="M282" s="9">
        <v>114790.9279</v>
      </c>
      <c r="N282" s="6"/>
    </row>
    <row r="283" spans="1:14" ht="11.25" customHeight="1">
      <c r="A283" s="8" t="s">
        <v>86</v>
      </c>
      <c r="B283" s="9">
        <v>16</v>
      </c>
      <c r="C283" s="9">
        <v>215388.234</v>
      </c>
      <c r="D283" s="9">
        <v>80</v>
      </c>
      <c r="E283" s="9">
        <v>850664.87219999998</v>
      </c>
      <c r="F283" s="9">
        <v>4</v>
      </c>
      <c r="G283" s="9">
        <v>14023.883400000001</v>
      </c>
      <c r="H283" s="9">
        <v>76</v>
      </c>
      <c r="I283" s="9">
        <v>836640.98880000005</v>
      </c>
      <c r="J283" s="9">
        <v>35</v>
      </c>
      <c r="K283" s="9">
        <v>232714.91459999999</v>
      </c>
      <c r="L283" s="9">
        <v>5</v>
      </c>
      <c r="M283" s="9">
        <v>49844.371400000004</v>
      </c>
      <c r="N283" s="6"/>
    </row>
    <row r="284" spans="1:14" ht="11.25" customHeight="1">
      <c r="A284" s="8" t="s">
        <v>87</v>
      </c>
      <c r="B284" s="9">
        <v>248</v>
      </c>
      <c r="C284" s="9">
        <v>1003991.4361</v>
      </c>
      <c r="D284" s="9">
        <v>5580</v>
      </c>
      <c r="E284" s="9">
        <v>15837295.666300001</v>
      </c>
      <c r="F284" s="9">
        <v>90</v>
      </c>
      <c r="G284" s="9">
        <v>472175.98859999998</v>
      </c>
      <c r="H284" s="9">
        <v>5490</v>
      </c>
      <c r="I284" s="9">
        <v>15365119.6777</v>
      </c>
      <c r="J284" s="9">
        <v>869</v>
      </c>
      <c r="K284" s="9">
        <v>7860004.1701999996</v>
      </c>
      <c r="L284" s="9">
        <v>203</v>
      </c>
      <c r="M284" s="9">
        <v>3084787.2023999998</v>
      </c>
      <c r="N284" s="6"/>
    </row>
    <row r="285" spans="1:14" ht="11.25" customHeight="1">
      <c r="A285" s="8" t="s">
        <v>88</v>
      </c>
      <c r="B285" s="9">
        <v>3</v>
      </c>
      <c r="C285" s="9">
        <v>102000.984</v>
      </c>
      <c r="D285" s="9">
        <v>35</v>
      </c>
      <c r="E285" s="9">
        <v>129923.5573</v>
      </c>
      <c r="F285" s="9">
        <v>2</v>
      </c>
      <c r="G285" s="9">
        <v>599.11919999999998</v>
      </c>
      <c r="H285" s="9">
        <v>33</v>
      </c>
      <c r="I285" s="9">
        <v>129324.4381</v>
      </c>
      <c r="J285" s="9">
        <v>13</v>
      </c>
      <c r="K285" s="9">
        <v>145524.41699999999</v>
      </c>
      <c r="L285" s="9">
        <v>2</v>
      </c>
      <c r="M285" s="9">
        <v>5440.8248000000003</v>
      </c>
      <c r="N285" s="6"/>
    </row>
    <row r="286" spans="1:14" ht="11.25" customHeight="1">
      <c r="A286" s="10" t="s">
        <v>89</v>
      </c>
      <c r="B286" s="9">
        <v>0</v>
      </c>
      <c r="C286" s="9">
        <v>41299.980000000003</v>
      </c>
      <c r="D286" s="9">
        <v>13</v>
      </c>
      <c r="E286" s="9">
        <v>62610.684000000001</v>
      </c>
      <c r="F286" s="9">
        <v>0</v>
      </c>
      <c r="G286" s="9">
        <v>0</v>
      </c>
      <c r="H286" s="9">
        <v>13</v>
      </c>
      <c r="I286" s="9">
        <v>62610.684000000001</v>
      </c>
      <c r="J286" s="9">
        <v>2</v>
      </c>
      <c r="K286" s="9">
        <v>14113.9274</v>
      </c>
      <c r="L286" s="9">
        <v>1</v>
      </c>
      <c r="M286" s="9">
        <v>247.42</v>
      </c>
      <c r="N286" s="6"/>
    </row>
    <row r="287" spans="1:14" ht="11.25" customHeight="1">
      <c r="A287" s="10" t="s">
        <v>90</v>
      </c>
      <c r="B287" s="9">
        <v>0</v>
      </c>
      <c r="C287" s="9">
        <v>1000</v>
      </c>
      <c r="D287" s="9">
        <v>6</v>
      </c>
      <c r="E287" s="9">
        <v>162588.07999999999</v>
      </c>
      <c r="F287" s="9">
        <v>0</v>
      </c>
      <c r="G287" s="9">
        <v>6774.5455000000002</v>
      </c>
      <c r="H287" s="9">
        <v>6</v>
      </c>
      <c r="I287" s="9">
        <v>155813.53450000001</v>
      </c>
      <c r="J287" s="9">
        <v>4</v>
      </c>
      <c r="K287" s="9">
        <v>9193.2703999999994</v>
      </c>
      <c r="L287" s="9">
        <v>0</v>
      </c>
      <c r="M287" s="9">
        <v>0</v>
      </c>
      <c r="N287" s="6"/>
    </row>
    <row r="288" spans="1:14" ht="11.25" customHeight="1">
      <c r="A288" s="10" t="s">
        <v>91</v>
      </c>
      <c r="B288" s="9">
        <v>2</v>
      </c>
      <c r="C288" s="9">
        <v>4000</v>
      </c>
      <c r="D288" s="9">
        <v>7</v>
      </c>
      <c r="E288" s="9">
        <v>82956.186700000006</v>
      </c>
      <c r="F288" s="9">
        <v>0</v>
      </c>
      <c r="G288" s="9">
        <v>0</v>
      </c>
      <c r="H288" s="9">
        <v>7</v>
      </c>
      <c r="I288" s="9">
        <v>82956.186700000006</v>
      </c>
      <c r="J288" s="9">
        <v>6</v>
      </c>
      <c r="K288" s="9">
        <v>16223.669400000001</v>
      </c>
      <c r="L288" s="9">
        <v>0</v>
      </c>
      <c r="M288" s="9">
        <v>0</v>
      </c>
      <c r="N288" s="6"/>
    </row>
    <row r="289" spans="1:15" ht="11.25" customHeight="1">
      <c r="A289" s="10" t="s">
        <v>92</v>
      </c>
      <c r="B289" s="9">
        <v>2</v>
      </c>
      <c r="C289" s="9">
        <v>88039.72</v>
      </c>
      <c r="D289" s="9">
        <v>7</v>
      </c>
      <c r="E289" s="9">
        <v>25133.279200000001</v>
      </c>
      <c r="F289" s="9">
        <v>1</v>
      </c>
      <c r="G289" s="9">
        <v>2465.9187000000002</v>
      </c>
      <c r="H289" s="9">
        <v>6</v>
      </c>
      <c r="I289" s="9">
        <v>22667.360499999999</v>
      </c>
      <c r="J289" s="9">
        <v>3</v>
      </c>
      <c r="K289" s="9">
        <v>5659.3936999999996</v>
      </c>
      <c r="L289" s="9">
        <v>0</v>
      </c>
      <c r="M289" s="9">
        <v>0</v>
      </c>
      <c r="N289" s="6"/>
    </row>
    <row r="290" spans="1:15" ht="11.25" customHeight="1">
      <c r="A290" s="10" t="s">
        <v>93</v>
      </c>
      <c r="B290" s="9">
        <v>2</v>
      </c>
      <c r="C290" s="9">
        <v>3890</v>
      </c>
      <c r="D290" s="9">
        <v>6</v>
      </c>
      <c r="E290" s="9">
        <v>32230.3</v>
      </c>
      <c r="F290" s="9">
        <v>0</v>
      </c>
      <c r="G290" s="9">
        <v>44.3</v>
      </c>
      <c r="H290" s="9">
        <v>6</v>
      </c>
      <c r="I290" s="9">
        <v>32186</v>
      </c>
      <c r="J290" s="9">
        <v>3</v>
      </c>
      <c r="K290" s="9">
        <v>41186.591699999997</v>
      </c>
      <c r="L290" s="9">
        <v>1</v>
      </c>
      <c r="M290" s="9">
        <v>38516.909099999997</v>
      </c>
      <c r="N290" s="6"/>
    </row>
    <row r="291" spans="1:15" ht="11.25" customHeight="1">
      <c r="A291" s="10" t="s">
        <v>94</v>
      </c>
      <c r="B291" s="9">
        <v>2</v>
      </c>
      <c r="C291" s="9">
        <v>6229.9</v>
      </c>
      <c r="D291" s="9">
        <v>4</v>
      </c>
      <c r="E291" s="9">
        <v>24599.969000000001</v>
      </c>
      <c r="F291" s="9">
        <v>1</v>
      </c>
      <c r="G291" s="9">
        <v>4140</v>
      </c>
      <c r="H291" s="9">
        <v>3</v>
      </c>
      <c r="I291" s="9">
        <v>20459.969000000001</v>
      </c>
      <c r="J291" s="9">
        <v>1</v>
      </c>
      <c r="K291" s="9">
        <v>2026.4912999999999</v>
      </c>
      <c r="L291" s="9">
        <v>0</v>
      </c>
      <c r="M291" s="9">
        <v>0</v>
      </c>
      <c r="N291" s="6"/>
    </row>
    <row r="292" spans="1:15" ht="11.25" customHeight="1">
      <c r="A292" s="10" t="s">
        <v>95</v>
      </c>
      <c r="B292" s="9">
        <v>0</v>
      </c>
      <c r="C292" s="9">
        <v>0</v>
      </c>
      <c r="D292" s="9">
        <v>5</v>
      </c>
      <c r="E292" s="9">
        <v>26663.5</v>
      </c>
      <c r="F292" s="9">
        <v>0</v>
      </c>
      <c r="G292" s="9">
        <v>0</v>
      </c>
      <c r="H292" s="9">
        <v>5</v>
      </c>
      <c r="I292" s="9">
        <v>26663.5</v>
      </c>
      <c r="J292" s="9">
        <v>2</v>
      </c>
      <c r="K292" s="9">
        <v>5055.6112000000003</v>
      </c>
      <c r="L292" s="9">
        <v>1</v>
      </c>
      <c r="M292" s="9">
        <v>352.09199999999998</v>
      </c>
      <c r="N292" s="6"/>
    </row>
    <row r="293" spans="1:15" ht="11.25" customHeight="1">
      <c r="A293" s="10" t="s">
        <v>96</v>
      </c>
      <c r="B293" s="9">
        <v>5</v>
      </c>
      <c r="C293" s="9">
        <v>10227.629999999999</v>
      </c>
      <c r="D293" s="9">
        <v>10</v>
      </c>
      <c r="E293" s="9">
        <v>366570</v>
      </c>
      <c r="F293" s="9">
        <v>0</v>
      </c>
      <c r="G293" s="9">
        <v>0</v>
      </c>
      <c r="H293" s="9">
        <v>10</v>
      </c>
      <c r="I293" s="9">
        <v>366570</v>
      </c>
      <c r="J293" s="9">
        <v>3</v>
      </c>
      <c r="K293" s="9">
        <v>7845.4699000000001</v>
      </c>
      <c r="L293" s="9">
        <v>1</v>
      </c>
      <c r="M293" s="9">
        <v>5534.5455000000002</v>
      </c>
      <c r="N293" s="6"/>
    </row>
    <row r="294" spans="1:15" ht="11.25" customHeight="1">
      <c r="A294" s="8" t="s">
        <v>97</v>
      </c>
      <c r="B294" s="9">
        <v>16</v>
      </c>
      <c r="C294" s="9">
        <v>155881.179</v>
      </c>
      <c r="D294" s="9">
        <v>32</v>
      </c>
      <c r="E294" s="9">
        <v>265622.2415</v>
      </c>
      <c r="F294" s="9">
        <v>3</v>
      </c>
      <c r="G294" s="9">
        <v>3171.2141999999999</v>
      </c>
      <c r="H294" s="9">
        <v>29</v>
      </c>
      <c r="I294" s="9">
        <v>262451.02730000002</v>
      </c>
      <c r="J294" s="9">
        <v>12</v>
      </c>
      <c r="K294" s="9">
        <v>53431.618900000001</v>
      </c>
      <c r="L294" s="9">
        <v>3</v>
      </c>
      <c r="M294" s="9">
        <v>12627.258599999999</v>
      </c>
      <c r="N294" s="6"/>
    </row>
    <row r="295" spans="1:15" ht="11.25" customHeight="1">
      <c r="A295" s="10" t="s">
        <v>98</v>
      </c>
      <c r="B295" s="9">
        <v>4</v>
      </c>
      <c r="C295" s="9">
        <v>85702.679000000004</v>
      </c>
      <c r="D295" s="9">
        <v>6</v>
      </c>
      <c r="E295" s="9">
        <v>58718.946199999998</v>
      </c>
      <c r="F295" s="9">
        <v>0</v>
      </c>
      <c r="G295" s="9">
        <v>79.1006</v>
      </c>
      <c r="H295" s="9">
        <v>6</v>
      </c>
      <c r="I295" s="9">
        <v>58639.845600000001</v>
      </c>
      <c r="J295" s="9">
        <v>5</v>
      </c>
      <c r="K295" s="9">
        <v>8540.5792000000001</v>
      </c>
      <c r="L295" s="9">
        <v>2</v>
      </c>
      <c r="M295" s="9">
        <v>5844.7272000000003</v>
      </c>
      <c r="N295" s="6"/>
    </row>
    <row r="296" spans="1:15" ht="11.25" customHeight="1">
      <c r="A296" s="10" t="s">
        <v>99</v>
      </c>
      <c r="B296" s="9">
        <v>3</v>
      </c>
      <c r="C296" s="9">
        <v>11028.5</v>
      </c>
      <c r="D296" s="9">
        <v>5</v>
      </c>
      <c r="E296" s="9">
        <v>68047.899999999994</v>
      </c>
      <c r="F296" s="9">
        <v>0</v>
      </c>
      <c r="G296" s="9">
        <v>0</v>
      </c>
      <c r="H296" s="9">
        <v>5</v>
      </c>
      <c r="I296" s="9">
        <v>68047.899999999994</v>
      </c>
      <c r="J296" s="9">
        <v>1</v>
      </c>
      <c r="K296" s="9">
        <v>9980.7000000000007</v>
      </c>
      <c r="L296" s="9">
        <v>0</v>
      </c>
      <c r="M296" s="9">
        <v>0</v>
      </c>
      <c r="N296" s="6"/>
    </row>
    <row r="297" spans="1:15" ht="11.25" customHeight="1">
      <c r="A297" s="10" t="s">
        <v>100</v>
      </c>
      <c r="B297" s="9">
        <v>3</v>
      </c>
      <c r="C297" s="9">
        <v>7000</v>
      </c>
      <c r="D297" s="9">
        <v>3</v>
      </c>
      <c r="E297" s="9">
        <v>33516.508099999999</v>
      </c>
      <c r="F297" s="9">
        <v>1</v>
      </c>
      <c r="G297" s="9">
        <v>16.840699999999998</v>
      </c>
      <c r="H297" s="9">
        <v>2</v>
      </c>
      <c r="I297" s="9">
        <v>33499.667399999998</v>
      </c>
      <c r="J297" s="9">
        <v>1</v>
      </c>
      <c r="K297" s="9">
        <v>5088.8640999999998</v>
      </c>
      <c r="L297" s="9">
        <v>0</v>
      </c>
      <c r="M297" s="9">
        <v>1503.8823</v>
      </c>
      <c r="N297" s="6"/>
    </row>
    <row r="298" spans="1:15" ht="11.25" customHeight="1">
      <c r="A298" s="10" t="s">
        <v>101</v>
      </c>
      <c r="B298" s="9">
        <v>1</v>
      </c>
      <c r="C298" s="9">
        <v>28600</v>
      </c>
      <c r="D298" s="9">
        <v>10</v>
      </c>
      <c r="E298" s="9">
        <v>77167.886899999998</v>
      </c>
      <c r="F298" s="9">
        <v>2</v>
      </c>
      <c r="G298" s="9">
        <v>3075.2728999999999</v>
      </c>
      <c r="H298" s="9">
        <v>8</v>
      </c>
      <c r="I298" s="9">
        <v>74092.614000000001</v>
      </c>
      <c r="J298" s="9">
        <v>1</v>
      </c>
      <c r="K298" s="9">
        <v>7613.5520999999999</v>
      </c>
      <c r="L298" s="9">
        <v>0</v>
      </c>
      <c r="M298" s="9">
        <v>264.40359999999998</v>
      </c>
      <c r="N298" s="6"/>
    </row>
    <row r="299" spans="1:15" ht="11.25" customHeight="1">
      <c r="A299" s="10" t="s">
        <v>89</v>
      </c>
      <c r="B299" s="9">
        <v>5</v>
      </c>
      <c r="C299" s="9">
        <v>23550</v>
      </c>
      <c r="D299" s="9">
        <v>8</v>
      </c>
      <c r="E299" s="9">
        <v>28171.0003</v>
      </c>
      <c r="F299" s="9">
        <v>0</v>
      </c>
      <c r="G299" s="9">
        <v>0</v>
      </c>
      <c r="H299" s="9">
        <v>8</v>
      </c>
      <c r="I299" s="9">
        <v>28171.0003</v>
      </c>
      <c r="J299" s="9">
        <v>4</v>
      </c>
      <c r="K299" s="9">
        <v>22207.923500000001</v>
      </c>
      <c r="L299" s="9">
        <v>1</v>
      </c>
      <c r="M299" s="9">
        <v>5014.2455</v>
      </c>
      <c r="N299" s="6"/>
    </row>
    <row r="300" spans="1:15" ht="22.5" customHeight="1">
      <c r="A300" s="11" t="s">
        <v>102</v>
      </c>
      <c r="B300" s="9">
        <v>13</v>
      </c>
      <c r="C300" s="9">
        <v>53880.195</v>
      </c>
      <c r="D300" s="9">
        <v>-3</v>
      </c>
      <c r="E300" s="9">
        <v>135698.68419999999</v>
      </c>
      <c r="F300" s="9">
        <v>1</v>
      </c>
      <c r="G300" s="9">
        <v>2572.0949999999998</v>
      </c>
      <c r="H300" s="9">
        <v>-4</v>
      </c>
      <c r="I300" s="9">
        <v>133126.58919999999</v>
      </c>
      <c r="J300" s="9">
        <v>-1</v>
      </c>
      <c r="K300" s="9">
        <v>-92092.7981</v>
      </c>
      <c r="L300" s="9">
        <v>1</v>
      </c>
      <c r="M300" s="9">
        <v>7186.4337999999998</v>
      </c>
      <c r="N300" s="6"/>
    </row>
    <row r="301" spans="1:15" ht="22.5" customHeight="1">
      <c r="A301" s="106" t="s">
        <v>103</v>
      </c>
      <c r="B301" s="107">
        <v>433.33333333333297</v>
      </c>
      <c r="C301" s="107">
        <v>52.823210999611533</v>
      </c>
      <c r="D301" s="107">
        <v>-8.5714285714285694</v>
      </c>
      <c r="E301" s="107">
        <v>104.44501907122581</v>
      </c>
      <c r="F301" s="107">
        <v>50</v>
      </c>
      <c r="G301" s="107">
        <v>429.31273108923898</v>
      </c>
      <c r="H301" s="107">
        <v>-12.1212121212121</v>
      </c>
      <c r="I301" s="107">
        <v>102.94000975829486</v>
      </c>
      <c r="J301" s="107">
        <v>-7.6923076923076898</v>
      </c>
      <c r="K301" s="107">
        <v>-63.283399444919269</v>
      </c>
      <c r="L301" s="107">
        <v>50</v>
      </c>
      <c r="M301" s="107">
        <v>132.08353630501023</v>
      </c>
      <c r="N301" s="6"/>
      <c r="O301" s="17"/>
    </row>
    <row r="302" spans="1:15" ht="33.75" customHeight="1">
      <c r="A302" s="11" t="s">
        <v>161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"/>
    </row>
    <row r="303" spans="1:15" ht="11.25" customHeight="1">
      <c r="A303" s="14" t="s">
        <v>104</v>
      </c>
      <c r="B303" s="9">
        <v>264</v>
      </c>
      <c r="C303" s="9">
        <v>1159872.6151000001</v>
      </c>
      <c r="D303" s="9">
        <v>5612</v>
      </c>
      <c r="E303" s="9">
        <v>16102917.9078</v>
      </c>
      <c r="F303" s="9">
        <v>93</v>
      </c>
      <c r="G303" s="9">
        <v>475347.20280000003</v>
      </c>
      <c r="H303" s="9">
        <v>5519</v>
      </c>
      <c r="I303" s="9">
        <v>15627570.705</v>
      </c>
      <c r="J303" s="9">
        <v>881</v>
      </c>
      <c r="K303" s="9">
        <v>7913435.7890999997</v>
      </c>
      <c r="L303" s="9">
        <v>206</v>
      </c>
      <c r="M303" s="9">
        <v>3097414.4610000001</v>
      </c>
      <c r="N303" s="6"/>
    </row>
    <row r="310" spans="1:14" ht="11.25" customHeight="1">
      <c r="A310" s="3" t="s">
        <v>491</v>
      </c>
      <c r="B310" s="19" t="s">
        <v>499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4" ht="11.25" customHeight="1">
      <c r="A311" s="5" t="s">
        <v>493</v>
      </c>
      <c r="B311" s="19" t="s">
        <v>500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4" ht="11.25" customHeight="1">
      <c r="L312" s="2" t="s">
        <v>4</v>
      </c>
    </row>
    <row r="313" spans="1:14" ht="10.5" customHeight="1">
      <c r="A313" s="6" t="s">
        <v>141</v>
      </c>
      <c r="B313" s="20" t="s">
        <v>180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 t="s">
        <v>195</v>
      </c>
      <c r="M313" s="20"/>
      <c r="N313" s="6"/>
    </row>
    <row r="314" spans="1:14" ht="11.25" customHeight="1">
      <c r="A314" s="13" t="s">
        <v>144</v>
      </c>
      <c r="B314" s="19" t="s">
        <v>182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 t="s">
        <v>196</v>
      </c>
      <c r="M314" s="19"/>
    </row>
    <row r="315" spans="1:14" ht="11.25" customHeight="1">
      <c r="B315" s="21" t="s">
        <v>147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 t="s">
        <v>146</v>
      </c>
      <c r="M315" s="21"/>
      <c r="N315" s="6"/>
    </row>
    <row r="316" spans="1:14" ht="11.25" customHeight="1">
      <c r="B316" s="22" t="s">
        <v>197</v>
      </c>
      <c r="C316" s="22"/>
      <c r="D316" s="22" t="s">
        <v>198</v>
      </c>
      <c r="E316" s="22"/>
      <c r="F316" s="22" t="s">
        <v>199</v>
      </c>
      <c r="G316" s="22"/>
      <c r="H316" s="22" t="s">
        <v>200</v>
      </c>
      <c r="I316" s="22"/>
      <c r="J316" s="22" t="s">
        <v>185</v>
      </c>
      <c r="K316" s="22"/>
      <c r="L316" s="22" t="s">
        <v>148</v>
      </c>
      <c r="M316" s="22"/>
      <c r="N316" s="6"/>
    </row>
    <row r="317" spans="1:14" ht="11.25" customHeight="1">
      <c r="B317" s="22" t="s">
        <v>201</v>
      </c>
      <c r="C317" s="22"/>
      <c r="D317" s="22" t="s">
        <v>202</v>
      </c>
      <c r="E317" s="22"/>
      <c r="F317" s="22" t="s">
        <v>203</v>
      </c>
      <c r="G317" s="22"/>
      <c r="H317" s="22" t="s">
        <v>204</v>
      </c>
      <c r="I317" s="22"/>
      <c r="J317" s="22" t="s">
        <v>189</v>
      </c>
      <c r="K317" s="22"/>
      <c r="L317" s="22" t="s">
        <v>153</v>
      </c>
      <c r="M317" s="22"/>
      <c r="N317" s="6"/>
    </row>
    <row r="318" spans="1:14" ht="11.25" customHeight="1">
      <c r="B318" s="23" t="s">
        <v>158</v>
      </c>
      <c r="C318" s="23"/>
      <c r="D318" s="23" t="s">
        <v>158</v>
      </c>
      <c r="E318" s="23"/>
      <c r="F318" s="23" t="s">
        <v>158</v>
      </c>
      <c r="G318" s="23"/>
      <c r="H318" s="23" t="s">
        <v>158</v>
      </c>
      <c r="I318" s="23"/>
      <c r="J318" s="23" t="s">
        <v>158</v>
      </c>
      <c r="K318" s="23"/>
      <c r="L318" s="23" t="s">
        <v>158</v>
      </c>
      <c r="M318" s="23"/>
      <c r="N318" s="6"/>
    </row>
    <row r="319" spans="1:14" ht="10.5" customHeight="1">
      <c r="A319" s="2" t="s">
        <v>15</v>
      </c>
      <c r="B319" s="2" t="s">
        <v>159</v>
      </c>
      <c r="C319" s="2" t="s">
        <v>160</v>
      </c>
      <c r="D319" s="2" t="s">
        <v>159</v>
      </c>
      <c r="E319" s="2" t="s">
        <v>160</v>
      </c>
      <c r="F319" s="2" t="s">
        <v>159</v>
      </c>
      <c r="G319" s="2" t="s">
        <v>160</v>
      </c>
      <c r="H319" s="2" t="s">
        <v>159</v>
      </c>
      <c r="I319" s="2" t="s">
        <v>160</v>
      </c>
      <c r="J319" s="2" t="s">
        <v>159</v>
      </c>
      <c r="K319" s="2" t="s">
        <v>160</v>
      </c>
      <c r="L319" s="2" t="s">
        <v>159</v>
      </c>
      <c r="M319" s="2" t="s">
        <v>160</v>
      </c>
      <c r="N319" s="6"/>
    </row>
    <row r="320" spans="1:14" ht="11.25" customHeight="1">
      <c r="A320" s="4" t="s">
        <v>18</v>
      </c>
      <c r="B320" s="4" t="s">
        <v>19</v>
      </c>
      <c r="C320" s="4" t="s">
        <v>20</v>
      </c>
      <c r="D320" s="4" t="s">
        <v>19</v>
      </c>
      <c r="E320" s="4" t="s">
        <v>20</v>
      </c>
      <c r="F320" s="4" t="s">
        <v>19</v>
      </c>
      <c r="G320" s="4" t="s">
        <v>20</v>
      </c>
      <c r="H320" s="4" t="s">
        <v>19</v>
      </c>
      <c r="I320" s="4" t="s">
        <v>20</v>
      </c>
      <c r="J320" s="4" t="s">
        <v>19</v>
      </c>
      <c r="K320" s="4" t="s">
        <v>20</v>
      </c>
      <c r="L320" s="4" t="s">
        <v>19</v>
      </c>
      <c r="M320" s="4" t="s">
        <v>20</v>
      </c>
      <c r="N320" s="6"/>
    </row>
    <row r="321" spans="1:14" ht="11.25" customHeight="1">
      <c r="A321" s="8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1.25" customHeight="1">
      <c r="A322" s="8" t="s">
        <v>22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1.25" customHeight="1">
      <c r="A323" s="8" t="s">
        <v>23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1.25" customHeight="1">
      <c r="A324" s="8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1.25" customHeight="1">
      <c r="A325" s="8" t="s">
        <v>25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1.25" customHeight="1">
      <c r="A326" s="8" t="s">
        <v>26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1.25" customHeight="1">
      <c r="A327" s="8" t="s">
        <v>27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1.25" customHeight="1">
      <c r="A328" s="8" t="s">
        <v>28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1.25" customHeight="1">
      <c r="A329" s="8" t="s">
        <v>29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1.25" customHeight="1">
      <c r="A330" s="8" t="s">
        <v>30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1.25" customHeight="1">
      <c r="A331" s="8" t="s">
        <v>31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1.25" customHeight="1">
      <c r="A332" s="8" t="s">
        <v>32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1.25" customHeight="1">
      <c r="A333" s="8" t="s">
        <v>33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1.25" customHeight="1">
      <c r="A334" s="8" t="s">
        <v>34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1.25" customHeight="1">
      <c r="A335" s="8" t="s">
        <v>35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1.25" customHeight="1">
      <c r="A336" s="8" t="s">
        <v>36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1.25" customHeight="1">
      <c r="A337" s="8" t="s">
        <v>37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1.25" customHeight="1">
      <c r="A338" s="8" t="s">
        <v>38</v>
      </c>
      <c r="B338" s="9">
        <v>0</v>
      </c>
      <c r="C338" s="9">
        <v>0</v>
      </c>
      <c r="D338" s="9">
        <v>1</v>
      </c>
      <c r="E338" s="9">
        <v>22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6"/>
    </row>
    <row r="339" spans="1:14" ht="11.25" customHeight="1">
      <c r="A339" s="8" t="s">
        <v>39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1.25" customHeight="1">
      <c r="A340" s="8" t="s">
        <v>40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6"/>
    </row>
    <row r="341" spans="1:14" ht="11.25" customHeight="1">
      <c r="A341" s="8" t="s">
        <v>41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6"/>
    </row>
    <row r="342" spans="1:14" ht="11.25" customHeight="1">
      <c r="A342" s="8" t="s">
        <v>42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1</v>
      </c>
      <c r="M342" s="9">
        <v>209</v>
      </c>
      <c r="N342" s="6"/>
    </row>
    <row r="343" spans="1:14" ht="11.25" customHeight="1">
      <c r="A343" s="8" t="s">
        <v>43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3</v>
      </c>
      <c r="M343" s="9">
        <v>2404</v>
      </c>
      <c r="N343" s="6"/>
    </row>
    <row r="344" spans="1:14" ht="11.25" customHeight="1">
      <c r="A344" s="8" t="s">
        <v>44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54</v>
      </c>
      <c r="N344" s="6"/>
    </row>
    <row r="345" spans="1:14" ht="11.25" customHeight="1">
      <c r="A345" s="8" t="s">
        <v>45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2</v>
      </c>
      <c r="M345" s="9">
        <v>1015</v>
      </c>
      <c r="N345" s="6"/>
    </row>
    <row r="346" spans="1:14" ht="11.25" customHeight="1">
      <c r="A346" s="8" t="s">
        <v>46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1.25" customHeight="1">
      <c r="A347" s="8" t="s">
        <v>47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1</v>
      </c>
      <c r="M347" s="9">
        <v>33</v>
      </c>
      <c r="N347" s="6"/>
    </row>
    <row r="348" spans="1:14" ht="11.25" customHeight="1">
      <c r="A348" s="8" t="s">
        <v>48</v>
      </c>
      <c r="B348" s="9">
        <v>0</v>
      </c>
      <c r="C348" s="9">
        <v>0</v>
      </c>
      <c r="D348" s="9">
        <v>0</v>
      </c>
      <c r="E348" s="9">
        <v>10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1</v>
      </c>
      <c r="M348" s="9">
        <v>1000</v>
      </c>
      <c r="N348" s="6"/>
    </row>
    <row r="349" spans="1:14" ht="11.25" customHeight="1">
      <c r="A349" s="8" t="s">
        <v>49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1</v>
      </c>
      <c r="K349" s="9">
        <v>1000</v>
      </c>
      <c r="L349" s="9">
        <v>0</v>
      </c>
      <c r="M349" s="9">
        <v>0</v>
      </c>
      <c r="N349" s="6"/>
    </row>
    <row r="350" spans="1:14" ht="11.25" customHeight="1">
      <c r="A350" s="8" t="s">
        <v>50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1</v>
      </c>
      <c r="M350" s="9">
        <v>150</v>
      </c>
      <c r="N350" s="6"/>
    </row>
    <row r="351" spans="1:14" ht="11.25" customHeight="1">
      <c r="A351" s="8" t="s">
        <v>51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1.25" customHeight="1">
      <c r="A352" s="8" t="s">
        <v>52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1.25" customHeight="1">
      <c r="A353" s="8" t="s">
        <v>53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4</v>
      </c>
      <c r="M353" s="9">
        <v>1648</v>
      </c>
      <c r="N353" s="6"/>
    </row>
    <row r="354" spans="1:14" ht="11.25" customHeight="1">
      <c r="A354" s="8" t="s">
        <v>54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1</v>
      </c>
      <c r="M354" s="9">
        <v>140</v>
      </c>
      <c r="N354" s="6"/>
    </row>
    <row r="355" spans="1:14" ht="11.25" customHeight="1">
      <c r="A355" s="8" t="s">
        <v>55</v>
      </c>
      <c r="B355" s="9">
        <v>0</v>
      </c>
      <c r="C355" s="9">
        <v>0</v>
      </c>
      <c r="D355" s="9">
        <v>0</v>
      </c>
      <c r="E355" s="9">
        <v>0</v>
      </c>
      <c r="F355" s="9">
        <v>1</v>
      </c>
      <c r="G355" s="9">
        <v>194</v>
      </c>
      <c r="H355" s="9">
        <v>0</v>
      </c>
      <c r="I355" s="9">
        <v>0</v>
      </c>
      <c r="J355" s="9">
        <v>0</v>
      </c>
      <c r="K355" s="9">
        <v>0</v>
      </c>
      <c r="L355" s="9">
        <v>4</v>
      </c>
      <c r="M355" s="9">
        <v>771</v>
      </c>
      <c r="N355" s="6"/>
    </row>
    <row r="356" spans="1:14" ht="11.25" customHeight="1">
      <c r="A356" s="8" t="s">
        <v>56</v>
      </c>
      <c r="B356" s="9">
        <v>0</v>
      </c>
      <c r="C356" s="9">
        <v>0</v>
      </c>
      <c r="D356" s="9">
        <v>1</v>
      </c>
      <c r="E356" s="9">
        <v>199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2</v>
      </c>
      <c r="M356" s="9">
        <v>10192</v>
      </c>
      <c r="N356" s="6"/>
    </row>
    <row r="357" spans="1:14" ht="11.25" customHeight="1">
      <c r="A357" s="8" t="s">
        <v>57</v>
      </c>
      <c r="B357" s="9">
        <v>1</v>
      </c>
      <c r="C357" s="9">
        <v>1000</v>
      </c>
      <c r="D357" s="9">
        <v>4</v>
      </c>
      <c r="E357" s="9">
        <v>2581</v>
      </c>
      <c r="F357" s="9">
        <v>1</v>
      </c>
      <c r="G357" s="9">
        <v>25</v>
      </c>
      <c r="H357" s="9">
        <v>0</v>
      </c>
      <c r="I357" s="9">
        <v>0</v>
      </c>
      <c r="J357" s="9">
        <v>5</v>
      </c>
      <c r="K357" s="9">
        <v>7541</v>
      </c>
      <c r="L357" s="9">
        <v>2</v>
      </c>
      <c r="M357" s="9">
        <v>7000</v>
      </c>
      <c r="N357" s="6"/>
    </row>
    <row r="358" spans="1:14" ht="11.25" customHeight="1">
      <c r="A358" s="8" t="s">
        <v>58</v>
      </c>
      <c r="B358" s="9">
        <v>0</v>
      </c>
      <c r="C358" s="9">
        <v>0</v>
      </c>
      <c r="D358" s="9">
        <v>4</v>
      </c>
      <c r="E358" s="9">
        <v>868</v>
      </c>
      <c r="F358" s="9">
        <v>2</v>
      </c>
      <c r="G358" s="9">
        <v>1440</v>
      </c>
      <c r="H358" s="9">
        <v>0</v>
      </c>
      <c r="I358" s="9">
        <v>0</v>
      </c>
      <c r="J358" s="9">
        <v>0</v>
      </c>
      <c r="K358" s="9">
        <v>32</v>
      </c>
      <c r="L358" s="9">
        <v>8</v>
      </c>
      <c r="M358" s="9">
        <v>92119</v>
      </c>
      <c r="N358" s="6"/>
    </row>
    <row r="359" spans="1:14" ht="11.25" customHeight="1">
      <c r="A359" s="8" t="s">
        <v>59</v>
      </c>
      <c r="B359" s="9">
        <v>3</v>
      </c>
      <c r="C359" s="9">
        <v>6777</v>
      </c>
      <c r="D359" s="9">
        <v>4</v>
      </c>
      <c r="E359" s="9">
        <v>9708</v>
      </c>
      <c r="F359" s="9">
        <v>6</v>
      </c>
      <c r="G359" s="9">
        <v>5893</v>
      </c>
      <c r="H359" s="9">
        <v>0</v>
      </c>
      <c r="I359" s="9">
        <v>0</v>
      </c>
      <c r="J359" s="9">
        <v>4</v>
      </c>
      <c r="K359" s="9">
        <v>62393</v>
      </c>
      <c r="L359" s="9">
        <v>21</v>
      </c>
      <c r="M359" s="9">
        <v>389350</v>
      </c>
      <c r="N359" s="6"/>
    </row>
    <row r="360" spans="1:14" ht="11.25" customHeight="1">
      <c r="A360" s="8" t="s">
        <v>60</v>
      </c>
      <c r="B360" s="9">
        <v>3</v>
      </c>
      <c r="C360" s="9">
        <v>1020</v>
      </c>
      <c r="D360" s="9">
        <v>9</v>
      </c>
      <c r="E360" s="9">
        <v>3815</v>
      </c>
      <c r="F360" s="9">
        <v>7</v>
      </c>
      <c r="G360" s="9">
        <v>6679</v>
      </c>
      <c r="H360" s="9">
        <v>0</v>
      </c>
      <c r="I360" s="9">
        <v>0</v>
      </c>
      <c r="J360" s="9">
        <v>6</v>
      </c>
      <c r="K360" s="9">
        <v>34404</v>
      </c>
      <c r="L360" s="9">
        <v>25</v>
      </c>
      <c r="M360" s="9">
        <v>346919</v>
      </c>
      <c r="N360" s="6"/>
    </row>
    <row r="361" spans="1:14" ht="11.25" customHeight="1">
      <c r="A361" s="8" t="s">
        <v>61</v>
      </c>
      <c r="B361" s="9">
        <v>4</v>
      </c>
      <c r="C361" s="9">
        <v>2861</v>
      </c>
      <c r="D361" s="9">
        <v>13</v>
      </c>
      <c r="E361" s="9">
        <v>15209</v>
      </c>
      <c r="F361" s="9">
        <v>5</v>
      </c>
      <c r="G361" s="9">
        <v>9690</v>
      </c>
      <c r="H361" s="9">
        <v>0</v>
      </c>
      <c r="I361" s="9">
        <v>0</v>
      </c>
      <c r="J361" s="9">
        <v>6</v>
      </c>
      <c r="K361" s="9">
        <v>13738</v>
      </c>
      <c r="L361" s="9">
        <v>13</v>
      </c>
      <c r="M361" s="9">
        <v>255556</v>
      </c>
      <c r="N361" s="6"/>
    </row>
    <row r="362" spans="1:14" ht="11.25" customHeight="1">
      <c r="A362" s="8" t="s">
        <v>62</v>
      </c>
      <c r="B362" s="9">
        <v>0</v>
      </c>
      <c r="C362" s="9">
        <v>0</v>
      </c>
      <c r="D362" s="9">
        <v>8</v>
      </c>
      <c r="E362" s="9">
        <v>5271</v>
      </c>
      <c r="F362" s="9">
        <v>6</v>
      </c>
      <c r="G362" s="9">
        <v>10383</v>
      </c>
      <c r="H362" s="9">
        <v>0</v>
      </c>
      <c r="I362" s="9">
        <v>0</v>
      </c>
      <c r="J362" s="9">
        <v>2</v>
      </c>
      <c r="K362" s="9">
        <v>2251</v>
      </c>
      <c r="L362" s="9">
        <v>28</v>
      </c>
      <c r="M362" s="9">
        <v>211026</v>
      </c>
      <c r="N362" s="6"/>
    </row>
    <row r="363" spans="1:14" ht="11.25" customHeight="1">
      <c r="A363" s="8" t="s">
        <v>63</v>
      </c>
      <c r="B363" s="9">
        <v>2</v>
      </c>
      <c r="C363" s="9">
        <v>180</v>
      </c>
      <c r="D363" s="9">
        <v>5</v>
      </c>
      <c r="E363" s="9">
        <v>1773</v>
      </c>
      <c r="F363" s="9">
        <v>3</v>
      </c>
      <c r="G363" s="9">
        <v>271</v>
      </c>
      <c r="H363" s="9">
        <v>0</v>
      </c>
      <c r="I363" s="9">
        <v>0</v>
      </c>
      <c r="J363" s="9">
        <v>5</v>
      </c>
      <c r="K363" s="9">
        <v>3213</v>
      </c>
      <c r="L363" s="9">
        <v>56</v>
      </c>
      <c r="M363" s="9">
        <v>843443</v>
      </c>
      <c r="N363" s="6"/>
    </row>
    <row r="364" spans="1:14" ht="11.25" customHeight="1">
      <c r="A364" s="8" t="s">
        <v>64</v>
      </c>
      <c r="B364" s="9">
        <v>1</v>
      </c>
      <c r="C364" s="9">
        <v>882</v>
      </c>
      <c r="D364" s="9">
        <v>4</v>
      </c>
      <c r="E364" s="9">
        <v>5169</v>
      </c>
      <c r="F364" s="9">
        <v>3</v>
      </c>
      <c r="G364" s="9">
        <v>20410</v>
      </c>
      <c r="H364" s="9">
        <v>1</v>
      </c>
      <c r="I364" s="9">
        <v>20000</v>
      </c>
      <c r="J364" s="9">
        <v>2</v>
      </c>
      <c r="K364" s="9">
        <v>5214</v>
      </c>
      <c r="L364" s="9">
        <v>37</v>
      </c>
      <c r="M364" s="9">
        <v>538892</v>
      </c>
      <c r="N364" s="6"/>
    </row>
    <row r="365" spans="1:14" ht="11.25" customHeight="1">
      <c r="A365" s="8" t="s">
        <v>65</v>
      </c>
      <c r="B365" s="9">
        <v>2</v>
      </c>
      <c r="C365" s="9">
        <v>243</v>
      </c>
      <c r="D365" s="9">
        <v>3</v>
      </c>
      <c r="E365" s="9">
        <v>3984</v>
      </c>
      <c r="F365" s="9">
        <v>1</v>
      </c>
      <c r="G365" s="9">
        <v>217</v>
      </c>
      <c r="H365" s="9">
        <v>0</v>
      </c>
      <c r="I365" s="9">
        <v>0</v>
      </c>
      <c r="J365" s="9">
        <v>7</v>
      </c>
      <c r="K365" s="9">
        <v>10803</v>
      </c>
      <c r="L365" s="9">
        <v>70</v>
      </c>
      <c r="M365" s="9">
        <v>1170574</v>
      </c>
      <c r="N365" s="6"/>
    </row>
    <row r="366" spans="1:14" ht="11.25" customHeight="1">
      <c r="A366" s="8" t="s">
        <v>66</v>
      </c>
      <c r="B366" s="9">
        <v>2</v>
      </c>
      <c r="C366" s="9">
        <v>127</v>
      </c>
      <c r="D366" s="9">
        <v>5</v>
      </c>
      <c r="E366" s="9">
        <v>3821</v>
      </c>
      <c r="F366" s="9">
        <v>6</v>
      </c>
      <c r="G366" s="9">
        <v>11113</v>
      </c>
      <c r="H366" s="9">
        <v>0</v>
      </c>
      <c r="I366" s="9">
        <v>30000</v>
      </c>
      <c r="J366" s="9">
        <v>1</v>
      </c>
      <c r="K366" s="9">
        <v>72762</v>
      </c>
      <c r="L366" s="9">
        <v>182</v>
      </c>
      <c r="M366" s="9">
        <v>1352663</v>
      </c>
      <c r="N366" s="6"/>
    </row>
    <row r="367" spans="1:14" ht="11.25" customHeight="1">
      <c r="A367" s="8" t="s">
        <v>67</v>
      </c>
      <c r="B367" s="9">
        <v>5</v>
      </c>
      <c r="C367" s="9">
        <v>6488</v>
      </c>
      <c r="D367" s="9">
        <v>9</v>
      </c>
      <c r="E367" s="9">
        <v>6394</v>
      </c>
      <c r="F367" s="9">
        <v>12</v>
      </c>
      <c r="G367" s="9">
        <v>8574</v>
      </c>
      <c r="H367" s="9">
        <v>1</v>
      </c>
      <c r="I367" s="9">
        <v>1500</v>
      </c>
      <c r="J367" s="9">
        <v>5</v>
      </c>
      <c r="K367" s="9">
        <v>1223</v>
      </c>
      <c r="L367" s="9">
        <v>201</v>
      </c>
      <c r="M367" s="9">
        <v>2035084</v>
      </c>
      <c r="N367" s="6"/>
    </row>
    <row r="368" spans="1:14" ht="11.25" customHeight="1">
      <c r="A368" s="8" t="s">
        <v>68</v>
      </c>
      <c r="B368" s="9">
        <v>1</v>
      </c>
      <c r="C368" s="9">
        <v>1790</v>
      </c>
      <c r="D368" s="9">
        <v>11</v>
      </c>
      <c r="E368" s="9">
        <v>21549</v>
      </c>
      <c r="F368" s="9">
        <v>12</v>
      </c>
      <c r="G368" s="9">
        <v>17800</v>
      </c>
      <c r="H368" s="9">
        <v>0</v>
      </c>
      <c r="I368" s="9">
        <v>0</v>
      </c>
      <c r="J368" s="9">
        <v>11</v>
      </c>
      <c r="K368" s="9">
        <v>30980</v>
      </c>
      <c r="L368" s="9">
        <v>205</v>
      </c>
      <c r="M368" s="9">
        <v>1813488</v>
      </c>
      <c r="N368" s="6"/>
    </row>
    <row r="369" spans="1:14" ht="11.25" customHeight="1">
      <c r="A369" s="8" t="s">
        <v>69</v>
      </c>
      <c r="B369" s="9">
        <v>4</v>
      </c>
      <c r="C369" s="9">
        <v>1669</v>
      </c>
      <c r="D369" s="9">
        <v>7</v>
      </c>
      <c r="E369" s="9">
        <v>8878</v>
      </c>
      <c r="F369" s="9">
        <v>6</v>
      </c>
      <c r="G369" s="9">
        <v>3245</v>
      </c>
      <c r="H369" s="9">
        <v>0</v>
      </c>
      <c r="I369" s="9">
        <v>0</v>
      </c>
      <c r="J369" s="9">
        <v>14</v>
      </c>
      <c r="K369" s="9">
        <v>80390</v>
      </c>
      <c r="L369" s="9">
        <v>287</v>
      </c>
      <c r="M369" s="9">
        <v>3079462</v>
      </c>
      <c r="N369" s="6"/>
    </row>
    <row r="370" spans="1:14" ht="11.25" customHeight="1">
      <c r="A370" s="8" t="s">
        <v>70</v>
      </c>
      <c r="B370" s="9">
        <v>1</v>
      </c>
      <c r="C370" s="9">
        <v>47</v>
      </c>
      <c r="D370" s="9">
        <v>9</v>
      </c>
      <c r="E370" s="9">
        <v>5297</v>
      </c>
      <c r="F370" s="9">
        <v>13</v>
      </c>
      <c r="G370" s="9">
        <v>5797</v>
      </c>
      <c r="H370" s="9">
        <v>2</v>
      </c>
      <c r="I370" s="9">
        <v>2502</v>
      </c>
      <c r="J370" s="9">
        <v>8</v>
      </c>
      <c r="K370" s="9">
        <v>4009</v>
      </c>
      <c r="L370" s="9">
        <v>320</v>
      </c>
      <c r="M370" s="9">
        <v>2119170</v>
      </c>
      <c r="N370" s="6"/>
    </row>
    <row r="371" spans="1:14" ht="11.25" customHeight="1">
      <c r="A371" s="8" t="s">
        <v>71</v>
      </c>
      <c r="B371" s="9">
        <v>1</v>
      </c>
      <c r="C371" s="9">
        <v>614</v>
      </c>
      <c r="D371" s="9">
        <v>5</v>
      </c>
      <c r="E371" s="9">
        <v>17066</v>
      </c>
      <c r="F371" s="9">
        <v>12</v>
      </c>
      <c r="G371" s="9">
        <v>56421</v>
      </c>
      <c r="H371" s="9">
        <v>0</v>
      </c>
      <c r="I371" s="9">
        <v>0</v>
      </c>
      <c r="J371" s="9">
        <v>3</v>
      </c>
      <c r="K371" s="9">
        <v>37287</v>
      </c>
      <c r="L371" s="9">
        <v>202</v>
      </c>
      <c r="M371" s="9">
        <v>1893566</v>
      </c>
      <c r="N371" s="6"/>
    </row>
    <row r="372" spans="1:14" ht="11.25" customHeight="1">
      <c r="A372" s="8" t="s">
        <v>72</v>
      </c>
      <c r="B372" s="9">
        <v>7</v>
      </c>
      <c r="C372" s="9">
        <v>2008</v>
      </c>
      <c r="D372" s="9">
        <v>11</v>
      </c>
      <c r="E372" s="9">
        <v>10860</v>
      </c>
      <c r="F372" s="9">
        <v>9</v>
      </c>
      <c r="G372" s="9">
        <v>15137</v>
      </c>
      <c r="H372" s="9">
        <v>2</v>
      </c>
      <c r="I372" s="9">
        <v>8886</v>
      </c>
      <c r="J372" s="9">
        <v>4</v>
      </c>
      <c r="K372" s="9">
        <v>14576</v>
      </c>
      <c r="L372" s="9">
        <v>169</v>
      </c>
      <c r="M372" s="9">
        <v>2263869</v>
      </c>
      <c r="N372" s="6"/>
    </row>
    <row r="373" spans="1:14" ht="11.25" customHeight="1">
      <c r="A373" s="8" t="s">
        <v>73</v>
      </c>
      <c r="B373" s="9">
        <v>1</v>
      </c>
      <c r="C373" s="9">
        <v>567</v>
      </c>
      <c r="D373" s="9">
        <v>7</v>
      </c>
      <c r="E373" s="9">
        <v>7822</v>
      </c>
      <c r="F373" s="9">
        <v>11</v>
      </c>
      <c r="G373" s="9">
        <v>22781</v>
      </c>
      <c r="H373" s="9">
        <v>7</v>
      </c>
      <c r="I373" s="9">
        <v>8146</v>
      </c>
      <c r="J373" s="9">
        <v>6</v>
      </c>
      <c r="K373" s="9">
        <v>4666</v>
      </c>
      <c r="L373" s="9">
        <v>103</v>
      </c>
      <c r="M373" s="9">
        <v>1321527</v>
      </c>
      <c r="N373" s="6"/>
    </row>
    <row r="374" spans="1:14" ht="11.25" customHeight="1">
      <c r="A374" s="8" t="s">
        <v>74</v>
      </c>
      <c r="B374" s="9">
        <v>0</v>
      </c>
      <c r="C374" s="9">
        <v>465</v>
      </c>
      <c r="D374" s="9">
        <v>7</v>
      </c>
      <c r="E374" s="9">
        <v>6262</v>
      </c>
      <c r="F374" s="9">
        <v>11</v>
      </c>
      <c r="G374" s="9">
        <v>256750</v>
      </c>
      <c r="H374" s="9">
        <v>4</v>
      </c>
      <c r="I374" s="9">
        <v>10503</v>
      </c>
      <c r="J374" s="9">
        <v>6</v>
      </c>
      <c r="K374" s="9">
        <v>14545</v>
      </c>
      <c r="L374" s="9">
        <v>105</v>
      </c>
      <c r="M374" s="9">
        <v>1300259</v>
      </c>
      <c r="N374" s="6"/>
    </row>
    <row r="375" spans="1:14" ht="11.25" customHeight="1">
      <c r="A375" s="8" t="s">
        <v>75</v>
      </c>
      <c r="B375" s="9">
        <v>1</v>
      </c>
      <c r="C375" s="9">
        <v>335</v>
      </c>
      <c r="D375" s="9">
        <v>11</v>
      </c>
      <c r="E375" s="9">
        <v>9719</v>
      </c>
      <c r="F375" s="9">
        <v>5</v>
      </c>
      <c r="G375" s="9">
        <v>383044</v>
      </c>
      <c r="H375" s="9">
        <v>5</v>
      </c>
      <c r="I375" s="9">
        <v>10974</v>
      </c>
      <c r="J375" s="9">
        <v>1</v>
      </c>
      <c r="K375" s="9">
        <v>50561</v>
      </c>
      <c r="L375" s="9">
        <v>109</v>
      </c>
      <c r="M375" s="9">
        <v>1848764</v>
      </c>
      <c r="N375" s="6"/>
    </row>
    <row r="376" spans="1:14" ht="11.25" customHeight="1">
      <c r="A376" s="8" t="s">
        <v>76</v>
      </c>
      <c r="B376" s="9">
        <v>1</v>
      </c>
      <c r="C376" s="9">
        <v>131.5675</v>
      </c>
      <c r="D376" s="9">
        <v>6</v>
      </c>
      <c r="E376" s="9">
        <v>7975.7370000000001</v>
      </c>
      <c r="F376" s="9">
        <v>7</v>
      </c>
      <c r="G376" s="9">
        <v>399933.24359999999</v>
      </c>
      <c r="H376" s="9">
        <v>1</v>
      </c>
      <c r="I376" s="9">
        <v>5750</v>
      </c>
      <c r="J376" s="9">
        <v>2</v>
      </c>
      <c r="K376" s="9">
        <v>1738</v>
      </c>
      <c r="L376" s="9">
        <v>112</v>
      </c>
      <c r="M376" s="9">
        <v>1816575.571</v>
      </c>
      <c r="N376" s="6"/>
    </row>
    <row r="377" spans="1:14" ht="11.25" customHeight="1">
      <c r="A377" s="8" t="s">
        <v>77</v>
      </c>
      <c r="B377" s="9">
        <v>0</v>
      </c>
      <c r="C377" s="9">
        <v>1235.9376999999999</v>
      </c>
      <c r="D377" s="9">
        <v>7</v>
      </c>
      <c r="E377" s="9">
        <v>13499.079</v>
      </c>
      <c r="F377" s="9">
        <v>13</v>
      </c>
      <c r="G377" s="9">
        <v>54949.953699999998</v>
      </c>
      <c r="H377" s="9">
        <v>1</v>
      </c>
      <c r="I377" s="9">
        <v>6198.0641999999998</v>
      </c>
      <c r="J377" s="9">
        <v>7</v>
      </c>
      <c r="K377" s="9">
        <v>54805.38</v>
      </c>
      <c r="L377" s="9">
        <v>72</v>
      </c>
      <c r="M377" s="9">
        <v>1715158.8211999999</v>
      </c>
      <c r="N377" s="6"/>
    </row>
    <row r="378" spans="1:14" ht="11.25" customHeight="1">
      <c r="A378" s="8" t="s">
        <v>78</v>
      </c>
      <c r="B378" s="9">
        <v>0</v>
      </c>
      <c r="C378" s="9">
        <v>291.39999999999998</v>
      </c>
      <c r="D378" s="9">
        <v>3</v>
      </c>
      <c r="E378" s="9">
        <v>10027.2929</v>
      </c>
      <c r="F378" s="9">
        <v>4</v>
      </c>
      <c r="G378" s="9">
        <v>65067.264600000002</v>
      </c>
      <c r="H378" s="9">
        <v>0</v>
      </c>
      <c r="I378" s="9">
        <v>8376.8366000000005</v>
      </c>
      <c r="J378" s="9">
        <v>4</v>
      </c>
      <c r="K378" s="9">
        <v>5072.8307999999997</v>
      </c>
      <c r="L378" s="9">
        <v>39</v>
      </c>
      <c r="M378" s="9">
        <v>844689.43130000005</v>
      </c>
      <c r="N378" s="6"/>
    </row>
    <row r="379" spans="1:14" ht="11.25" customHeight="1">
      <c r="A379" s="8" t="s">
        <v>79</v>
      </c>
      <c r="B379" s="9">
        <v>3</v>
      </c>
      <c r="C379" s="9">
        <v>840.2473</v>
      </c>
      <c r="D379" s="9">
        <v>1</v>
      </c>
      <c r="E379" s="9">
        <v>2702.9847</v>
      </c>
      <c r="F379" s="9">
        <v>4</v>
      </c>
      <c r="G379" s="9">
        <v>32214.933499999999</v>
      </c>
      <c r="H379" s="9">
        <v>1</v>
      </c>
      <c r="I379" s="9">
        <v>3.2</v>
      </c>
      <c r="J379" s="9">
        <v>4</v>
      </c>
      <c r="K379" s="9">
        <v>2988.2224000000001</v>
      </c>
      <c r="L379" s="9">
        <v>40</v>
      </c>
      <c r="M379" s="9">
        <v>784183.4486</v>
      </c>
      <c r="N379" s="6"/>
    </row>
    <row r="380" spans="1:14" ht="11.25" customHeight="1">
      <c r="A380" s="8" t="s">
        <v>80</v>
      </c>
      <c r="B380" s="9">
        <v>3</v>
      </c>
      <c r="C380" s="9">
        <v>355.35539999999997</v>
      </c>
      <c r="D380" s="9">
        <v>3</v>
      </c>
      <c r="E380" s="9">
        <v>3505.2948000000001</v>
      </c>
      <c r="F380" s="9">
        <v>2</v>
      </c>
      <c r="G380" s="9">
        <v>26298.103800000001</v>
      </c>
      <c r="H380" s="9">
        <v>1</v>
      </c>
      <c r="I380" s="9">
        <v>715.73649999999998</v>
      </c>
      <c r="J380" s="9">
        <v>2</v>
      </c>
      <c r="K380" s="9">
        <v>1088.1943000000001</v>
      </c>
      <c r="L380" s="9">
        <v>64</v>
      </c>
      <c r="M380" s="9">
        <v>1048862.5046999999</v>
      </c>
      <c r="N380" s="6"/>
    </row>
    <row r="381" spans="1:14" ht="11.25" customHeight="1">
      <c r="A381" s="8" t="s">
        <v>81</v>
      </c>
      <c r="B381" s="9">
        <v>0</v>
      </c>
      <c r="C381" s="9">
        <v>0</v>
      </c>
      <c r="D381" s="9">
        <v>9</v>
      </c>
      <c r="E381" s="9">
        <v>15833.022000000001</v>
      </c>
      <c r="F381" s="9">
        <v>6</v>
      </c>
      <c r="G381" s="9">
        <v>28027.003100000002</v>
      </c>
      <c r="H381" s="9">
        <v>1</v>
      </c>
      <c r="I381" s="9">
        <v>5219.9516000000003</v>
      </c>
      <c r="J381" s="9">
        <v>6</v>
      </c>
      <c r="K381" s="9">
        <v>10954.599700000001</v>
      </c>
      <c r="L381" s="9">
        <v>31</v>
      </c>
      <c r="M381" s="9">
        <v>310894.6078</v>
      </c>
      <c r="N381" s="6"/>
    </row>
    <row r="382" spans="1:14" ht="11.25" customHeight="1">
      <c r="A382" s="8" t="s">
        <v>82</v>
      </c>
      <c r="B382" s="9">
        <v>1</v>
      </c>
      <c r="C382" s="9">
        <v>26.155999999999999</v>
      </c>
      <c r="D382" s="9">
        <v>8</v>
      </c>
      <c r="E382" s="9">
        <v>10688.046700000001</v>
      </c>
      <c r="F382" s="9">
        <v>3</v>
      </c>
      <c r="G382" s="9">
        <v>75039.895699999994</v>
      </c>
      <c r="H382" s="9">
        <v>0</v>
      </c>
      <c r="I382" s="9">
        <v>712.82460000000003</v>
      </c>
      <c r="J382" s="9">
        <v>11</v>
      </c>
      <c r="K382" s="9">
        <v>68176.035600000003</v>
      </c>
      <c r="L382" s="9">
        <v>76</v>
      </c>
      <c r="M382" s="9">
        <v>402624.8812</v>
      </c>
      <c r="N382" s="6"/>
    </row>
    <row r="383" spans="1:14" ht="11.25" customHeight="1">
      <c r="A383" s="8" t="s">
        <v>83</v>
      </c>
      <c r="B383" s="9">
        <v>3</v>
      </c>
      <c r="C383" s="9">
        <v>2713.2678999999998</v>
      </c>
      <c r="D383" s="9">
        <v>4</v>
      </c>
      <c r="E383" s="9">
        <v>32828.283300000003</v>
      </c>
      <c r="F383" s="9">
        <v>7</v>
      </c>
      <c r="G383" s="9">
        <v>60105.294099999999</v>
      </c>
      <c r="H383" s="9">
        <v>0</v>
      </c>
      <c r="I383" s="9">
        <v>32.566000000000003</v>
      </c>
      <c r="J383" s="9">
        <v>9</v>
      </c>
      <c r="K383" s="9">
        <v>189128.29689999999</v>
      </c>
      <c r="L383" s="9">
        <v>106</v>
      </c>
      <c r="M383" s="9">
        <v>3136073.9859000002</v>
      </c>
      <c r="N383" s="6"/>
    </row>
    <row r="384" spans="1:14" ht="11.25" customHeight="1">
      <c r="A384" s="8" t="s">
        <v>84</v>
      </c>
      <c r="B384" s="9">
        <v>4</v>
      </c>
      <c r="C384" s="9">
        <v>6664.1980999999996</v>
      </c>
      <c r="D384" s="9">
        <v>12</v>
      </c>
      <c r="E384" s="9">
        <v>76975.692200000005</v>
      </c>
      <c r="F384" s="9">
        <v>4</v>
      </c>
      <c r="G384" s="9">
        <v>43835.548900000002</v>
      </c>
      <c r="H384" s="9">
        <v>0</v>
      </c>
      <c r="I384" s="9">
        <v>0</v>
      </c>
      <c r="J384" s="9">
        <v>10</v>
      </c>
      <c r="K384" s="9">
        <v>684131.13560000004</v>
      </c>
      <c r="L384" s="9">
        <v>94</v>
      </c>
      <c r="M384" s="9">
        <v>3090981.2866000002</v>
      </c>
      <c r="N384" s="6"/>
    </row>
    <row r="385" spans="1:14" ht="11.25" customHeight="1">
      <c r="A385" s="8" t="s">
        <v>85</v>
      </c>
      <c r="B385" s="9">
        <v>3</v>
      </c>
      <c r="C385" s="9">
        <v>4716.8567000000003</v>
      </c>
      <c r="D385" s="9">
        <v>9</v>
      </c>
      <c r="E385" s="9">
        <v>26062.072700000001</v>
      </c>
      <c r="F385" s="9">
        <v>5</v>
      </c>
      <c r="G385" s="9">
        <v>800103.97869999998</v>
      </c>
      <c r="H385" s="9">
        <v>2</v>
      </c>
      <c r="I385" s="9">
        <v>37564.677199999998</v>
      </c>
      <c r="J385" s="9">
        <v>11</v>
      </c>
      <c r="K385" s="9">
        <v>153729.16099999999</v>
      </c>
      <c r="L385" s="9">
        <v>107</v>
      </c>
      <c r="M385" s="9">
        <v>2897589.6804999998</v>
      </c>
      <c r="N385" s="6"/>
    </row>
    <row r="386" spans="1:14" ht="11.25" customHeight="1">
      <c r="A386" s="8" t="s">
        <v>86</v>
      </c>
      <c r="B386" s="9">
        <v>1</v>
      </c>
      <c r="C386" s="9">
        <v>3734.5257999999999</v>
      </c>
      <c r="D386" s="9">
        <v>15</v>
      </c>
      <c r="E386" s="9">
        <v>33700.1702</v>
      </c>
      <c r="F386" s="9">
        <v>5</v>
      </c>
      <c r="G386" s="9">
        <v>14066.169</v>
      </c>
      <c r="H386" s="9">
        <v>0</v>
      </c>
      <c r="I386" s="9">
        <v>597.20500000000004</v>
      </c>
      <c r="J386" s="9">
        <v>9</v>
      </c>
      <c r="K386" s="9">
        <v>130772.47319999999</v>
      </c>
      <c r="L386" s="9">
        <v>102</v>
      </c>
      <c r="M386" s="9">
        <v>6099829.1577000003</v>
      </c>
      <c r="N386" s="6"/>
    </row>
    <row r="387" spans="1:14" ht="11.25" customHeight="1">
      <c r="A387" s="8" t="s">
        <v>87</v>
      </c>
      <c r="B387" s="9">
        <v>58</v>
      </c>
      <c r="C387" s="9">
        <v>47782.5124</v>
      </c>
      <c r="D387" s="9">
        <v>215</v>
      </c>
      <c r="E387" s="9">
        <v>380074.67550000001</v>
      </c>
      <c r="F387" s="9">
        <v>192</v>
      </c>
      <c r="G387" s="9">
        <v>2435505.3887</v>
      </c>
      <c r="H387" s="9">
        <v>29</v>
      </c>
      <c r="I387" s="9">
        <v>157682.06169999999</v>
      </c>
      <c r="J387" s="9">
        <v>172</v>
      </c>
      <c r="K387" s="9">
        <v>1754172.3295</v>
      </c>
      <c r="L387" s="9">
        <v>3006</v>
      </c>
      <c r="M387" s="9">
        <v>45047810.376500003</v>
      </c>
      <c r="N387" s="6"/>
    </row>
    <row r="388" spans="1:14" ht="11.25" customHeight="1">
      <c r="A388" s="8" t="s">
        <v>88</v>
      </c>
      <c r="B388" s="9">
        <v>0</v>
      </c>
      <c r="C388" s="9">
        <v>3101.1696999999999</v>
      </c>
      <c r="D388" s="9">
        <v>3</v>
      </c>
      <c r="E388" s="9">
        <v>11603.209800000001</v>
      </c>
      <c r="F388" s="9">
        <v>2</v>
      </c>
      <c r="G388" s="9">
        <v>4028.7772</v>
      </c>
      <c r="H388" s="9">
        <v>0</v>
      </c>
      <c r="I388" s="9">
        <v>597.20500000000004</v>
      </c>
      <c r="J388" s="9">
        <v>6</v>
      </c>
      <c r="K388" s="9">
        <v>120753.23050000001</v>
      </c>
      <c r="L388" s="9">
        <v>34</v>
      </c>
      <c r="M388" s="9">
        <v>2357803.6132</v>
      </c>
      <c r="N388" s="6"/>
    </row>
    <row r="389" spans="1:14" ht="11.25" customHeight="1">
      <c r="A389" s="10" t="s">
        <v>89</v>
      </c>
      <c r="B389" s="9">
        <v>0</v>
      </c>
      <c r="C389" s="9">
        <v>1101.9658999999999</v>
      </c>
      <c r="D389" s="9">
        <v>1</v>
      </c>
      <c r="E389" s="9">
        <v>3825.1165000000001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8939.4249999999993</v>
      </c>
      <c r="L389" s="9">
        <v>4</v>
      </c>
      <c r="M389" s="9">
        <v>102348.603</v>
      </c>
      <c r="N389" s="6"/>
    </row>
    <row r="390" spans="1:14" ht="11.25" customHeight="1">
      <c r="A390" s="10" t="s">
        <v>90</v>
      </c>
      <c r="B390" s="9">
        <v>0</v>
      </c>
      <c r="C390" s="9">
        <v>0</v>
      </c>
      <c r="D390" s="9">
        <v>3</v>
      </c>
      <c r="E390" s="9">
        <v>8221.8158000000003</v>
      </c>
      <c r="F390" s="9">
        <v>0</v>
      </c>
      <c r="G390" s="9">
        <v>740.53099999999995</v>
      </c>
      <c r="H390" s="9">
        <v>0</v>
      </c>
      <c r="I390" s="9">
        <v>0</v>
      </c>
      <c r="J390" s="9">
        <v>1</v>
      </c>
      <c r="K390" s="9">
        <v>230.92359999999999</v>
      </c>
      <c r="L390" s="9">
        <v>8</v>
      </c>
      <c r="M390" s="9">
        <v>189961.39199999999</v>
      </c>
      <c r="N390" s="6"/>
    </row>
    <row r="391" spans="1:14" ht="11.25" customHeight="1">
      <c r="A391" s="10" t="s">
        <v>91</v>
      </c>
      <c r="B391" s="9">
        <v>0</v>
      </c>
      <c r="C391" s="9">
        <v>0</v>
      </c>
      <c r="D391" s="9">
        <v>4</v>
      </c>
      <c r="E391" s="9">
        <v>9429.8014999999996</v>
      </c>
      <c r="F391" s="9">
        <v>0</v>
      </c>
      <c r="G391" s="9">
        <v>0</v>
      </c>
      <c r="H391" s="9">
        <v>0</v>
      </c>
      <c r="I391" s="9">
        <v>0</v>
      </c>
      <c r="J391" s="9">
        <v>2</v>
      </c>
      <c r="K391" s="9">
        <v>6793.8679000000002</v>
      </c>
      <c r="L391" s="9">
        <v>9</v>
      </c>
      <c r="M391" s="9">
        <v>19132.492600000001</v>
      </c>
      <c r="N391" s="6"/>
    </row>
    <row r="392" spans="1:14" ht="11.25" customHeight="1">
      <c r="A392" s="10" t="s">
        <v>92</v>
      </c>
      <c r="B392" s="9">
        <v>0</v>
      </c>
      <c r="C392" s="9">
        <v>0</v>
      </c>
      <c r="D392" s="9">
        <v>1</v>
      </c>
      <c r="E392" s="9">
        <v>221.256</v>
      </c>
      <c r="F392" s="9">
        <v>2</v>
      </c>
      <c r="G392" s="9">
        <v>5438.1377000000002</v>
      </c>
      <c r="H392" s="9">
        <v>0</v>
      </c>
      <c r="I392" s="9">
        <v>0</v>
      </c>
      <c r="J392" s="9">
        <v>0</v>
      </c>
      <c r="K392" s="9">
        <v>0</v>
      </c>
      <c r="L392" s="9">
        <v>8</v>
      </c>
      <c r="M392" s="9">
        <v>1223976.2753999999</v>
      </c>
      <c r="N392" s="6"/>
    </row>
    <row r="393" spans="1:14" ht="11.25" customHeight="1">
      <c r="A393" s="10" t="s">
        <v>93</v>
      </c>
      <c r="B393" s="9">
        <v>0</v>
      </c>
      <c r="C393" s="9">
        <v>0</v>
      </c>
      <c r="D393" s="9">
        <v>1</v>
      </c>
      <c r="E393" s="9">
        <v>2098.8674000000001</v>
      </c>
      <c r="F393" s="9">
        <v>1</v>
      </c>
      <c r="G393" s="9">
        <v>570.8152</v>
      </c>
      <c r="H393" s="9">
        <v>0</v>
      </c>
      <c r="I393" s="9">
        <v>0</v>
      </c>
      <c r="J393" s="9">
        <v>0</v>
      </c>
      <c r="K393" s="9">
        <v>0</v>
      </c>
      <c r="L393" s="9">
        <v>10</v>
      </c>
      <c r="M393" s="9">
        <v>94895.281499999997</v>
      </c>
      <c r="N393" s="6"/>
    </row>
    <row r="394" spans="1:14" ht="11.25" customHeight="1">
      <c r="A394" s="10" t="s">
        <v>94</v>
      </c>
      <c r="B394" s="9">
        <v>1</v>
      </c>
      <c r="C394" s="9">
        <v>633.35609999999997</v>
      </c>
      <c r="D394" s="9">
        <v>0</v>
      </c>
      <c r="E394" s="9">
        <v>0</v>
      </c>
      <c r="F394" s="9">
        <v>0</v>
      </c>
      <c r="G394" s="9">
        <v>1393.1351999999999</v>
      </c>
      <c r="H394" s="9">
        <v>0</v>
      </c>
      <c r="I394" s="9">
        <v>0</v>
      </c>
      <c r="J394" s="9">
        <v>0</v>
      </c>
      <c r="K394" s="9">
        <v>0</v>
      </c>
      <c r="L394" s="9">
        <v>6</v>
      </c>
      <c r="M394" s="9">
        <v>27756.536</v>
      </c>
      <c r="N394" s="6"/>
    </row>
    <row r="395" spans="1:14" ht="11.25" customHeight="1">
      <c r="A395" s="10" t="s">
        <v>95</v>
      </c>
      <c r="B395" s="9">
        <v>0</v>
      </c>
      <c r="C395" s="9">
        <v>0</v>
      </c>
      <c r="D395" s="9">
        <v>1</v>
      </c>
      <c r="E395" s="9">
        <v>1709.068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2994.4512</v>
      </c>
      <c r="L395" s="9">
        <v>9</v>
      </c>
      <c r="M395" s="9">
        <v>115101.667</v>
      </c>
      <c r="N395" s="6"/>
    </row>
    <row r="396" spans="1:14" ht="11.25" customHeight="1">
      <c r="A396" s="10" t="s">
        <v>96</v>
      </c>
      <c r="B396" s="9">
        <v>0</v>
      </c>
      <c r="C396" s="9">
        <v>0</v>
      </c>
      <c r="D396" s="9">
        <v>2</v>
      </c>
      <c r="E396" s="9">
        <v>416.15170000000001</v>
      </c>
      <c r="F396" s="9">
        <v>0</v>
      </c>
      <c r="G396" s="9">
        <v>1894.7727</v>
      </c>
      <c r="H396" s="9">
        <v>0</v>
      </c>
      <c r="I396" s="9">
        <v>0</v>
      </c>
      <c r="J396" s="9">
        <v>0</v>
      </c>
      <c r="K396" s="9">
        <v>0</v>
      </c>
      <c r="L396" s="9">
        <v>18</v>
      </c>
      <c r="M396" s="9">
        <v>2071201.9</v>
      </c>
      <c r="N396" s="6"/>
    </row>
    <row r="397" spans="1:14" ht="11.25" customHeight="1">
      <c r="A397" s="8" t="s">
        <v>97</v>
      </c>
      <c r="B397" s="9">
        <v>0</v>
      </c>
      <c r="C397" s="9">
        <v>0</v>
      </c>
      <c r="D397" s="9">
        <v>4</v>
      </c>
      <c r="E397" s="9">
        <v>7557.2449999999999</v>
      </c>
      <c r="F397" s="9">
        <v>1</v>
      </c>
      <c r="G397" s="9">
        <v>1553.7445</v>
      </c>
      <c r="H397" s="9">
        <v>0</v>
      </c>
      <c r="I397" s="9">
        <v>2000</v>
      </c>
      <c r="J397" s="9">
        <v>4</v>
      </c>
      <c r="K397" s="9">
        <v>29693.370800000001</v>
      </c>
      <c r="L397" s="9">
        <v>44</v>
      </c>
      <c r="M397" s="9">
        <v>1147093.5103</v>
      </c>
      <c r="N397" s="6"/>
    </row>
    <row r="398" spans="1:14" ht="11.25" customHeight="1">
      <c r="A398" s="10" t="s">
        <v>98</v>
      </c>
      <c r="B398" s="9">
        <v>0</v>
      </c>
      <c r="C398" s="9">
        <v>0</v>
      </c>
      <c r="D398" s="9">
        <v>3</v>
      </c>
      <c r="E398" s="9">
        <v>2094.0520000000001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601.79999999999995</v>
      </c>
      <c r="L398" s="9">
        <v>9</v>
      </c>
      <c r="M398" s="9">
        <v>146442.36420000001</v>
      </c>
      <c r="N398" s="6"/>
    </row>
    <row r="399" spans="1:14" ht="11.25" customHeight="1">
      <c r="A399" s="10" t="s">
        <v>99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1</v>
      </c>
      <c r="K399" s="9">
        <v>9980.7000000000007</v>
      </c>
      <c r="L399" s="9">
        <v>7</v>
      </c>
      <c r="M399" s="9">
        <v>89134.876000000004</v>
      </c>
      <c r="N399" s="6"/>
    </row>
    <row r="400" spans="1:14" ht="11.25" customHeight="1">
      <c r="A400" s="10" t="s">
        <v>100</v>
      </c>
      <c r="B400" s="9">
        <v>0</v>
      </c>
      <c r="C400" s="9">
        <v>0</v>
      </c>
      <c r="D400" s="9">
        <v>1</v>
      </c>
      <c r="E400" s="9">
        <v>2431.3090000000002</v>
      </c>
      <c r="F400" s="9">
        <v>0</v>
      </c>
      <c r="G400" s="9">
        <v>534.54549999999995</v>
      </c>
      <c r="H400" s="9">
        <v>0</v>
      </c>
      <c r="I400" s="9">
        <v>0</v>
      </c>
      <c r="J400" s="9">
        <v>0</v>
      </c>
      <c r="K400" s="9">
        <v>619.12729999999999</v>
      </c>
      <c r="L400" s="9">
        <v>9</v>
      </c>
      <c r="M400" s="9">
        <v>31387.448199999999</v>
      </c>
      <c r="N400" s="6"/>
    </row>
    <row r="401" spans="1:15" ht="11.25" customHeight="1">
      <c r="A401" s="10" t="s">
        <v>101</v>
      </c>
      <c r="B401" s="9">
        <v>0</v>
      </c>
      <c r="C401" s="9">
        <v>0</v>
      </c>
      <c r="D401" s="9">
        <v>0</v>
      </c>
      <c r="E401" s="9">
        <v>3031.884</v>
      </c>
      <c r="F401" s="9">
        <v>0</v>
      </c>
      <c r="G401" s="9">
        <v>995.67899999999997</v>
      </c>
      <c r="H401" s="9">
        <v>0</v>
      </c>
      <c r="I401" s="9">
        <v>2000</v>
      </c>
      <c r="J401" s="9">
        <v>1</v>
      </c>
      <c r="K401" s="9">
        <v>1321.5854999999999</v>
      </c>
      <c r="L401" s="9">
        <v>9</v>
      </c>
      <c r="M401" s="9">
        <v>139466.99770000001</v>
      </c>
      <c r="N401" s="6"/>
    </row>
    <row r="402" spans="1:15" ht="11.25" customHeight="1">
      <c r="A402" s="10" t="s">
        <v>89</v>
      </c>
      <c r="B402" s="9">
        <v>0</v>
      </c>
      <c r="C402" s="9">
        <v>0</v>
      </c>
      <c r="D402" s="9">
        <v>0</v>
      </c>
      <c r="E402" s="9">
        <v>0</v>
      </c>
      <c r="F402" s="9">
        <v>1</v>
      </c>
      <c r="G402" s="9">
        <v>23.52</v>
      </c>
      <c r="H402" s="9">
        <v>0</v>
      </c>
      <c r="I402" s="9">
        <v>0</v>
      </c>
      <c r="J402" s="9">
        <v>2</v>
      </c>
      <c r="K402" s="9">
        <v>17170.157999999999</v>
      </c>
      <c r="L402" s="9">
        <v>10</v>
      </c>
      <c r="M402" s="9">
        <v>740661.82420000003</v>
      </c>
      <c r="N402" s="6"/>
    </row>
    <row r="403" spans="1:15" ht="22.5" customHeight="1">
      <c r="A403" s="11" t="s">
        <v>102</v>
      </c>
      <c r="B403" s="9">
        <v>0</v>
      </c>
      <c r="C403" s="9">
        <v>-3101.1696999999999</v>
      </c>
      <c r="D403" s="9">
        <v>1</v>
      </c>
      <c r="E403" s="9">
        <v>-4045.9648000000002</v>
      </c>
      <c r="F403" s="9">
        <v>-1</v>
      </c>
      <c r="G403" s="9">
        <v>-2475.0327000000002</v>
      </c>
      <c r="H403" s="9">
        <v>0</v>
      </c>
      <c r="I403" s="9">
        <v>1402.7950000000001</v>
      </c>
      <c r="J403" s="9">
        <v>-2</v>
      </c>
      <c r="K403" s="9">
        <v>-91059.859700000001</v>
      </c>
      <c r="L403" s="9">
        <v>10</v>
      </c>
      <c r="M403" s="9">
        <v>-1210710.1029000001</v>
      </c>
      <c r="N403" s="6"/>
    </row>
    <row r="404" spans="1:15" ht="22.5" customHeight="1">
      <c r="A404" s="106" t="s">
        <v>103</v>
      </c>
      <c r="B404" s="107">
        <v>0</v>
      </c>
      <c r="C404" s="107">
        <v>-100</v>
      </c>
      <c r="D404" s="107">
        <v>33.3333333333333</v>
      </c>
      <c r="E404" s="107">
        <v>-34.869358304630502</v>
      </c>
      <c r="F404" s="107">
        <v>-50</v>
      </c>
      <c r="G404" s="107">
        <v>-61.433843996138577</v>
      </c>
      <c r="H404" s="107">
        <v>0</v>
      </c>
      <c r="I404" s="107">
        <v>234.89337832067716</v>
      </c>
      <c r="J404" s="107">
        <v>-33.3333333333333</v>
      </c>
      <c r="K404" s="107">
        <v>-75.409874603727474</v>
      </c>
      <c r="L404" s="107">
        <v>29.411764705882401</v>
      </c>
      <c r="M404" s="107">
        <v>-51.349064702502083</v>
      </c>
      <c r="N404" s="6"/>
      <c r="O404" s="17"/>
    </row>
    <row r="405" spans="1:15" ht="33.75" customHeight="1">
      <c r="A405" s="11" t="s">
        <v>161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"/>
    </row>
    <row r="406" spans="1:15" ht="11.25" customHeight="1">
      <c r="A406" s="14" t="s">
        <v>104</v>
      </c>
      <c r="B406" s="9">
        <v>58</v>
      </c>
      <c r="C406" s="9">
        <v>47782.5124</v>
      </c>
      <c r="D406" s="9">
        <v>219</v>
      </c>
      <c r="E406" s="9">
        <v>387631.92050000001</v>
      </c>
      <c r="F406" s="9">
        <v>193</v>
      </c>
      <c r="G406" s="9">
        <v>2437059.1332</v>
      </c>
      <c r="H406" s="9">
        <v>29</v>
      </c>
      <c r="I406" s="9">
        <v>159682.06169999999</v>
      </c>
      <c r="J406" s="9">
        <v>176</v>
      </c>
      <c r="K406" s="9">
        <v>1783865.7002999999</v>
      </c>
      <c r="L406" s="9">
        <v>3050</v>
      </c>
      <c r="M406" s="9">
        <v>46194903.886799999</v>
      </c>
      <c r="N406" s="6"/>
    </row>
    <row r="413" spans="1:15" ht="11.25" customHeight="1">
      <c r="A413" s="3" t="s">
        <v>491</v>
      </c>
      <c r="B413" s="19" t="s">
        <v>501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5" ht="11.25" customHeight="1">
      <c r="A414" s="5" t="s">
        <v>493</v>
      </c>
      <c r="B414" s="19" t="s">
        <v>502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5" ht="11.25" customHeight="1">
      <c r="L415" s="2" t="s">
        <v>4</v>
      </c>
    </row>
    <row r="416" spans="1:15" ht="10.5" customHeight="1">
      <c r="A416" s="6" t="s">
        <v>141</v>
      </c>
      <c r="B416" s="20" t="s">
        <v>195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6"/>
    </row>
    <row r="417" spans="1:15" ht="11.25" customHeight="1">
      <c r="A417" s="13" t="s">
        <v>144</v>
      </c>
      <c r="B417" s="19" t="s">
        <v>196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5" ht="11.25" customHeight="1">
      <c r="B418" s="21" t="s">
        <v>164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6"/>
    </row>
    <row r="419" spans="1:15" ht="11.25" customHeight="1">
      <c r="B419" s="22" t="s">
        <v>207</v>
      </c>
      <c r="C419" s="22"/>
      <c r="D419" s="22" t="s">
        <v>208</v>
      </c>
      <c r="E419" s="22"/>
      <c r="F419" s="22" t="s">
        <v>209</v>
      </c>
      <c r="G419" s="22"/>
      <c r="H419" s="22" t="s">
        <v>210</v>
      </c>
      <c r="I419" s="22"/>
      <c r="J419" s="22" t="s">
        <v>211</v>
      </c>
      <c r="K419" s="22"/>
      <c r="L419" s="22" t="s">
        <v>212</v>
      </c>
      <c r="M419" s="22"/>
      <c r="N419" s="6"/>
      <c r="O419" s="17"/>
    </row>
    <row r="420" spans="1:15" ht="18.75" customHeight="1">
      <c r="B420" s="22" t="s">
        <v>213</v>
      </c>
      <c r="C420" s="22"/>
      <c r="D420" s="108" t="s">
        <v>710</v>
      </c>
      <c r="E420" s="108"/>
      <c r="F420" s="22" t="s">
        <v>214</v>
      </c>
      <c r="G420" s="22"/>
      <c r="H420" s="22" t="s">
        <v>215</v>
      </c>
      <c r="I420" s="22"/>
      <c r="J420" s="22" t="s">
        <v>216</v>
      </c>
      <c r="K420" s="22"/>
      <c r="L420" s="22" t="s">
        <v>217</v>
      </c>
      <c r="M420" s="22"/>
      <c r="N420" s="6"/>
      <c r="O420" s="17"/>
    </row>
    <row r="421" spans="1:15" ht="11.25" customHeight="1">
      <c r="B421" s="23" t="s">
        <v>158</v>
      </c>
      <c r="C421" s="23"/>
      <c r="D421" s="23" t="s">
        <v>158</v>
      </c>
      <c r="E421" s="23"/>
      <c r="F421" s="23" t="s">
        <v>158</v>
      </c>
      <c r="G421" s="23"/>
      <c r="H421" s="23" t="s">
        <v>158</v>
      </c>
      <c r="I421" s="23"/>
      <c r="J421" s="23" t="s">
        <v>158</v>
      </c>
      <c r="K421" s="23"/>
      <c r="L421" s="23" t="s">
        <v>158</v>
      </c>
      <c r="M421" s="23"/>
      <c r="N421" s="6"/>
    </row>
    <row r="422" spans="1:15" ht="10.5" customHeight="1">
      <c r="A422" s="2" t="s">
        <v>15</v>
      </c>
      <c r="B422" s="2" t="s">
        <v>159</v>
      </c>
      <c r="C422" s="2" t="s">
        <v>160</v>
      </c>
      <c r="D422" s="2" t="s">
        <v>159</v>
      </c>
      <c r="E422" s="2" t="s">
        <v>160</v>
      </c>
      <c r="F422" s="2" t="s">
        <v>159</v>
      </c>
      <c r="G422" s="2" t="s">
        <v>160</v>
      </c>
      <c r="H422" s="2" t="s">
        <v>159</v>
      </c>
      <c r="I422" s="2" t="s">
        <v>160</v>
      </c>
      <c r="J422" s="2" t="s">
        <v>159</v>
      </c>
      <c r="K422" s="2" t="s">
        <v>160</v>
      </c>
      <c r="L422" s="2" t="s">
        <v>159</v>
      </c>
      <c r="M422" s="2" t="s">
        <v>160</v>
      </c>
      <c r="N422" s="6"/>
    </row>
    <row r="423" spans="1:15" ht="11.25" customHeight="1">
      <c r="A423" s="4" t="s">
        <v>18</v>
      </c>
      <c r="B423" s="4" t="s">
        <v>19</v>
      </c>
      <c r="C423" s="4" t="s">
        <v>20</v>
      </c>
      <c r="D423" s="4" t="s">
        <v>19</v>
      </c>
      <c r="E423" s="4" t="s">
        <v>20</v>
      </c>
      <c r="F423" s="4" t="s">
        <v>19</v>
      </c>
      <c r="G423" s="4" t="s">
        <v>20</v>
      </c>
      <c r="H423" s="4" t="s">
        <v>19</v>
      </c>
      <c r="I423" s="4" t="s">
        <v>20</v>
      </c>
      <c r="J423" s="4" t="s">
        <v>19</v>
      </c>
      <c r="K423" s="4" t="s">
        <v>20</v>
      </c>
      <c r="L423" s="4" t="s">
        <v>19</v>
      </c>
      <c r="M423" s="4" t="s">
        <v>20</v>
      </c>
      <c r="N423" s="6"/>
    </row>
    <row r="424" spans="1:15" ht="11.25" customHeight="1">
      <c r="A424" s="8" t="s">
        <v>21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5" ht="11.25" customHeight="1">
      <c r="A425" s="8" t="s">
        <v>22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5" ht="11.25" customHeight="1">
      <c r="A426" s="8" t="s">
        <v>23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5" ht="11.25" customHeight="1">
      <c r="A427" s="8" t="s">
        <v>24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5" ht="11.25" customHeight="1">
      <c r="A428" s="8" t="s">
        <v>25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5" ht="11.25" customHeight="1">
      <c r="A429" s="8" t="s">
        <v>26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5" ht="11.25" customHeight="1">
      <c r="A430" s="8" t="s">
        <v>27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5" ht="11.25" customHeight="1">
      <c r="A431" s="8" t="s">
        <v>28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5" ht="11.25" customHeight="1">
      <c r="A432" s="8" t="s">
        <v>29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1.25" customHeight="1">
      <c r="A433" s="8" t="s">
        <v>30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1.25" customHeight="1">
      <c r="A434" s="8" t="s">
        <v>31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1.25" customHeight="1">
      <c r="A435" s="8" t="s">
        <v>32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1.25" customHeight="1">
      <c r="A436" s="8" t="s">
        <v>33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1.25" customHeight="1">
      <c r="A437" s="8" t="s">
        <v>34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1.25" customHeight="1">
      <c r="A438" s="8" t="s">
        <v>35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1.25" customHeight="1">
      <c r="A439" s="8" t="s">
        <v>36</v>
      </c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1.25" customHeight="1">
      <c r="A440" s="8" t="s">
        <v>37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1.25" customHeight="1">
      <c r="A441" s="8" t="s">
        <v>38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1.25" customHeight="1">
      <c r="A442" s="8" t="s">
        <v>39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1.25" customHeight="1">
      <c r="A443" s="8" t="s">
        <v>40</v>
      </c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1.25" customHeight="1">
      <c r="A444" s="8" t="s">
        <v>41</v>
      </c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1.25" customHeight="1">
      <c r="A445" s="8" t="s">
        <v>42</v>
      </c>
      <c r="B445" s="9">
        <v>0</v>
      </c>
      <c r="C445" s="9">
        <v>0</v>
      </c>
      <c r="D445" s="9">
        <v>0</v>
      </c>
      <c r="E445" s="9">
        <v>0</v>
      </c>
      <c r="F445" s="9">
        <v>1</v>
      </c>
      <c r="G445" s="9">
        <v>50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1.25" customHeight="1">
      <c r="A446" s="8" t="s">
        <v>43</v>
      </c>
      <c r="B446" s="9">
        <v>0</v>
      </c>
      <c r="C446" s="9">
        <v>0</v>
      </c>
      <c r="D446" s="9">
        <v>0</v>
      </c>
      <c r="E446" s="9">
        <v>0</v>
      </c>
      <c r="F446" s="9">
        <v>2</v>
      </c>
      <c r="G446" s="9">
        <v>904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1.25" customHeight="1">
      <c r="A447" s="8" t="s">
        <v>44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54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1.25" customHeight="1">
      <c r="A448" s="8" t="s">
        <v>45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1.25" customHeight="1">
      <c r="A449" s="8" t="s">
        <v>46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1.25" customHeight="1">
      <c r="A450" s="8" t="s">
        <v>47</v>
      </c>
      <c r="B450" s="9">
        <v>0</v>
      </c>
      <c r="C450" s="9">
        <v>0</v>
      </c>
      <c r="D450" s="9">
        <v>0</v>
      </c>
      <c r="E450" s="9">
        <v>0</v>
      </c>
      <c r="F450" s="9">
        <v>1</v>
      </c>
      <c r="G450" s="9">
        <v>33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1.25" customHeight="1">
      <c r="A451" s="8" t="s">
        <v>48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1.25" customHeight="1">
      <c r="A452" s="8" t="s">
        <v>49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1.25" customHeight="1">
      <c r="A453" s="8" t="s">
        <v>50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1.25" customHeight="1">
      <c r="A454" s="8" t="s">
        <v>51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1.25" customHeight="1">
      <c r="A455" s="8" t="s">
        <v>52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1.25" customHeight="1">
      <c r="A456" s="8" t="s">
        <v>53</v>
      </c>
      <c r="B456" s="9">
        <v>0</v>
      </c>
      <c r="C456" s="9">
        <v>0</v>
      </c>
      <c r="D456" s="9">
        <v>0</v>
      </c>
      <c r="E456" s="9">
        <v>0</v>
      </c>
      <c r="F456" s="9">
        <v>1</v>
      </c>
      <c r="G456" s="9">
        <v>170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1.25" customHeight="1">
      <c r="A457" s="8" t="s">
        <v>54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6"/>
    </row>
    <row r="458" spans="1:14" ht="11.25" customHeight="1">
      <c r="A458" s="8" t="s">
        <v>55</v>
      </c>
      <c r="B458" s="9">
        <v>0</v>
      </c>
      <c r="C458" s="9">
        <v>0</v>
      </c>
      <c r="D458" s="9">
        <v>0</v>
      </c>
      <c r="E458" s="9">
        <v>0</v>
      </c>
      <c r="F458" s="9">
        <v>1</v>
      </c>
      <c r="G458" s="9">
        <v>300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6"/>
    </row>
    <row r="459" spans="1:14" ht="11.25" customHeight="1">
      <c r="A459" s="8" t="s">
        <v>56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6"/>
    </row>
    <row r="460" spans="1:14" ht="11.25" customHeight="1">
      <c r="A460" s="8" t="s">
        <v>57</v>
      </c>
      <c r="B460" s="9">
        <v>0</v>
      </c>
      <c r="C460" s="9">
        <v>0</v>
      </c>
      <c r="D460" s="9">
        <v>1</v>
      </c>
      <c r="E460" s="9">
        <v>5000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6"/>
    </row>
    <row r="461" spans="1:14" ht="11.25" customHeight="1">
      <c r="A461" s="8" t="s">
        <v>58</v>
      </c>
      <c r="B461" s="9">
        <v>0</v>
      </c>
      <c r="C461" s="9">
        <v>0</v>
      </c>
      <c r="D461" s="9">
        <v>6</v>
      </c>
      <c r="E461" s="9">
        <v>70992</v>
      </c>
      <c r="F461" s="9">
        <v>1</v>
      </c>
      <c r="G461" s="9">
        <v>9757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6"/>
    </row>
    <row r="462" spans="1:14" ht="11.25" customHeight="1">
      <c r="A462" s="8" t="s">
        <v>59</v>
      </c>
      <c r="B462" s="9">
        <v>3</v>
      </c>
      <c r="C462" s="9">
        <v>175900</v>
      </c>
      <c r="D462" s="9">
        <v>14</v>
      </c>
      <c r="E462" s="9">
        <v>169700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6"/>
    </row>
    <row r="463" spans="1:14" ht="11.25" customHeight="1">
      <c r="A463" s="8" t="s">
        <v>60</v>
      </c>
      <c r="B463" s="9">
        <v>0</v>
      </c>
      <c r="C463" s="9">
        <v>42900</v>
      </c>
      <c r="D463" s="9">
        <v>20</v>
      </c>
      <c r="E463" s="9">
        <v>267870</v>
      </c>
      <c r="F463" s="9">
        <v>0</v>
      </c>
      <c r="G463" s="9">
        <v>0</v>
      </c>
      <c r="H463" s="9">
        <v>0</v>
      </c>
      <c r="I463" s="9">
        <v>0</v>
      </c>
      <c r="J463" s="9">
        <v>3</v>
      </c>
      <c r="K463" s="9">
        <v>4827</v>
      </c>
      <c r="L463" s="9">
        <v>0</v>
      </c>
      <c r="M463" s="9">
        <v>0</v>
      </c>
      <c r="N463" s="6"/>
    </row>
    <row r="464" spans="1:14" ht="11.25" customHeight="1">
      <c r="A464" s="8" t="s">
        <v>61</v>
      </c>
      <c r="B464" s="9">
        <v>1</v>
      </c>
      <c r="C464" s="9">
        <v>3000</v>
      </c>
      <c r="D464" s="9">
        <v>9</v>
      </c>
      <c r="E464" s="9">
        <v>238874</v>
      </c>
      <c r="F464" s="9">
        <v>0</v>
      </c>
      <c r="G464" s="9">
        <v>0</v>
      </c>
      <c r="H464" s="9">
        <v>0</v>
      </c>
      <c r="I464" s="9">
        <v>0</v>
      </c>
      <c r="J464" s="9">
        <v>1</v>
      </c>
      <c r="K464" s="9">
        <v>10</v>
      </c>
      <c r="L464" s="9">
        <v>1</v>
      </c>
      <c r="M464" s="9">
        <v>392</v>
      </c>
      <c r="N464" s="6"/>
    </row>
    <row r="465" spans="1:14" ht="11.25" customHeight="1">
      <c r="A465" s="8" t="s">
        <v>62</v>
      </c>
      <c r="B465" s="9">
        <v>0</v>
      </c>
      <c r="C465" s="9">
        <v>400</v>
      </c>
      <c r="D465" s="9">
        <v>25</v>
      </c>
      <c r="E465" s="9">
        <v>193626</v>
      </c>
      <c r="F465" s="9">
        <v>1</v>
      </c>
      <c r="G465" s="9">
        <v>10000</v>
      </c>
      <c r="H465" s="9">
        <v>0</v>
      </c>
      <c r="I465" s="9">
        <v>0</v>
      </c>
      <c r="J465" s="9">
        <v>0</v>
      </c>
      <c r="K465" s="9">
        <v>0</v>
      </c>
      <c r="L465" s="9">
        <v>1</v>
      </c>
      <c r="M465" s="9">
        <v>5000</v>
      </c>
      <c r="N465" s="6"/>
    </row>
    <row r="466" spans="1:14" ht="11.25" customHeight="1">
      <c r="A466" s="8" t="s">
        <v>63</v>
      </c>
      <c r="B466" s="9">
        <v>2</v>
      </c>
      <c r="C466" s="9">
        <v>168900</v>
      </c>
      <c r="D466" s="9">
        <v>45</v>
      </c>
      <c r="E466" s="9">
        <v>568990</v>
      </c>
      <c r="F466" s="9">
        <v>3</v>
      </c>
      <c r="G466" s="9">
        <v>85380</v>
      </c>
      <c r="H466" s="9">
        <v>0</v>
      </c>
      <c r="I466" s="9">
        <v>0</v>
      </c>
      <c r="J466" s="9">
        <v>1</v>
      </c>
      <c r="K466" s="9">
        <v>8500</v>
      </c>
      <c r="L466" s="9">
        <v>0</v>
      </c>
      <c r="M466" s="9">
        <v>348</v>
      </c>
      <c r="N466" s="6"/>
    </row>
    <row r="467" spans="1:14" ht="11.25" customHeight="1">
      <c r="A467" s="8" t="s">
        <v>64</v>
      </c>
      <c r="B467" s="9">
        <v>1</v>
      </c>
      <c r="C467" s="9">
        <v>113000</v>
      </c>
      <c r="D467" s="9">
        <v>29</v>
      </c>
      <c r="E467" s="9">
        <v>370160</v>
      </c>
      <c r="F467" s="9">
        <v>0</v>
      </c>
      <c r="G467" s="9">
        <v>15000</v>
      </c>
      <c r="H467" s="9">
        <v>0</v>
      </c>
      <c r="I467" s="9">
        <v>0</v>
      </c>
      <c r="J467" s="9">
        <v>0</v>
      </c>
      <c r="K467" s="9">
        <v>0</v>
      </c>
      <c r="L467" s="9">
        <v>3</v>
      </c>
      <c r="M467" s="9">
        <v>15000</v>
      </c>
      <c r="N467" s="6"/>
    </row>
    <row r="468" spans="1:14" ht="11.25" customHeight="1">
      <c r="A468" s="8" t="s">
        <v>65</v>
      </c>
      <c r="B468" s="9">
        <v>4</v>
      </c>
      <c r="C468" s="9">
        <v>282252</v>
      </c>
      <c r="D468" s="9">
        <v>52</v>
      </c>
      <c r="E468" s="9">
        <v>808717</v>
      </c>
      <c r="F468" s="9">
        <v>6</v>
      </c>
      <c r="G468" s="9">
        <v>64130</v>
      </c>
      <c r="H468" s="9">
        <v>0</v>
      </c>
      <c r="I468" s="9">
        <v>0</v>
      </c>
      <c r="J468" s="9">
        <v>0</v>
      </c>
      <c r="K468" s="9">
        <v>0</v>
      </c>
      <c r="L468" s="9">
        <v>2</v>
      </c>
      <c r="M468" s="9">
        <v>8000</v>
      </c>
      <c r="N468" s="6"/>
    </row>
    <row r="469" spans="1:14" ht="11.25" customHeight="1">
      <c r="A469" s="8" t="s">
        <v>66</v>
      </c>
      <c r="B469" s="9">
        <v>22</v>
      </c>
      <c r="C469" s="9">
        <v>129439</v>
      </c>
      <c r="D469" s="9">
        <v>141</v>
      </c>
      <c r="E469" s="9">
        <v>1050945</v>
      </c>
      <c r="F469" s="9">
        <v>10</v>
      </c>
      <c r="G469" s="9">
        <v>138731</v>
      </c>
      <c r="H469" s="9">
        <v>2</v>
      </c>
      <c r="I469" s="9">
        <v>3023</v>
      </c>
      <c r="J469" s="9">
        <v>0</v>
      </c>
      <c r="K469" s="9">
        <v>0</v>
      </c>
      <c r="L469" s="9">
        <v>1</v>
      </c>
      <c r="M469" s="9">
        <v>2189</v>
      </c>
      <c r="N469" s="6"/>
    </row>
    <row r="470" spans="1:14" ht="11.25" customHeight="1">
      <c r="A470" s="8" t="s">
        <v>67</v>
      </c>
      <c r="B470" s="9">
        <v>4</v>
      </c>
      <c r="C470" s="9">
        <v>87994</v>
      </c>
      <c r="D470" s="9">
        <v>181</v>
      </c>
      <c r="E470" s="9">
        <v>1838430</v>
      </c>
      <c r="F470" s="9">
        <v>4</v>
      </c>
      <c r="G470" s="9">
        <v>45066</v>
      </c>
      <c r="H470" s="9">
        <v>1</v>
      </c>
      <c r="I470" s="9">
        <v>100</v>
      </c>
      <c r="J470" s="9">
        <v>0</v>
      </c>
      <c r="K470" s="9">
        <v>0</v>
      </c>
      <c r="L470" s="9">
        <v>0</v>
      </c>
      <c r="M470" s="9">
        <v>5000</v>
      </c>
      <c r="N470" s="6"/>
    </row>
    <row r="471" spans="1:14" ht="11.25" customHeight="1">
      <c r="A471" s="8" t="s">
        <v>68</v>
      </c>
      <c r="B471" s="9">
        <v>4</v>
      </c>
      <c r="C471" s="9">
        <v>141381</v>
      </c>
      <c r="D471" s="9">
        <v>167</v>
      </c>
      <c r="E471" s="9">
        <v>1359373</v>
      </c>
      <c r="F471" s="9">
        <v>9</v>
      </c>
      <c r="G471" s="9">
        <v>222664</v>
      </c>
      <c r="H471" s="9">
        <v>1</v>
      </c>
      <c r="I471" s="9">
        <v>9800</v>
      </c>
      <c r="J471" s="9">
        <v>5</v>
      </c>
      <c r="K471" s="9">
        <v>10369</v>
      </c>
      <c r="L471" s="9">
        <v>8</v>
      </c>
      <c r="M471" s="9">
        <v>36567</v>
      </c>
      <c r="N471" s="6"/>
    </row>
    <row r="472" spans="1:14" ht="11.25" customHeight="1">
      <c r="A472" s="8" t="s">
        <v>69</v>
      </c>
      <c r="B472" s="9">
        <v>33</v>
      </c>
      <c r="C472" s="9">
        <v>571076</v>
      </c>
      <c r="D472" s="9">
        <v>224</v>
      </c>
      <c r="E472" s="9">
        <v>2248064</v>
      </c>
      <c r="F472" s="9">
        <v>12</v>
      </c>
      <c r="G472" s="9">
        <v>212103</v>
      </c>
      <c r="H472" s="9">
        <v>2</v>
      </c>
      <c r="I472" s="9">
        <v>7290</v>
      </c>
      <c r="J472" s="9">
        <v>5</v>
      </c>
      <c r="K472" s="9">
        <v>8273</v>
      </c>
      <c r="L472" s="9">
        <v>4</v>
      </c>
      <c r="M472" s="9">
        <v>22359</v>
      </c>
      <c r="N472" s="6"/>
    </row>
    <row r="473" spans="1:14" ht="11.25" customHeight="1">
      <c r="A473" s="8" t="s">
        <v>70</v>
      </c>
      <c r="B473" s="9">
        <v>17</v>
      </c>
      <c r="C473" s="9">
        <v>383632</v>
      </c>
      <c r="D473" s="9">
        <v>288</v>
      </c>
      <c r="E473" s="9">
        <v>1693367</v>
      </c>
      <c r="F473" s="9">
        <v>2</v>
      </c>
      <c r="G473" s="9">
        <v>5650</v>
      </c>
      <c r="H473" s="9">
        <v>2</v>
      </c>
      <c r="I473" s="9">
        <v>14383</v>
      </c>
      <c r="J473" s="9">
        <v>2</v>
      </c>
      <c r="K473" s="9">
        <v>2000</v>
      </c>
      <c r="L473" s="9">
        <v>1</v>
      </c>
      <c r="M473" s="9">
        <v>10489</v>
      </c>
      <c r="N473" s="6"/>
    </row>
    <row r="474" spans="1:14" ht="11.25" customHeight="1">
      <c r="A474" s="8" t="s">
        <v>71</v>
      </c>
      <c r="B474" s="9">
        <v>1</v>
      </c>
      <c r="C474" s="9">
        <v>170336</v>
      </c>
      <c r="D474" s="9">
        <v>190</v>
      </c>
      <c r="E474" s="9">
        <v>1575077</v>
      </c>
      <c r="F474" s="9">
        <v>2</v>
      </c>
      <c r="G474" s="9">
        <v>66682</v>
      </c>
      <c r="H474" s="9">
        <v>0</v>
      </c>
      <c r="I474" s="9">
        <v>16247</v>
      </c>
      <c r="J474" s="9">
        <v>1</v>
      </c>
      <c r="K474" s="9">
        <v>9842</v>
      </c>
      <c r="L474" s="9">
        <v>1</v>
      </c>
      <c r="M474" s="9">
        <v>7925</v>
      </c>
      <c r="N474" s="6"/>
    </row>
    <row r="475" spans="1:14" ht="11.25" customHeight="1">
      <c r="A475" s="8" t="s">
        <v>72</v>
      </c>
      <c r="B475" s="9">
        <v>2</v>
      </c>
      <c r="C475" s="9">
        <v>29155</v>
      </c>
      <c r="D475" s="9">
        <v>150</v>
      </c>
      <c r="E475" s="9">
        <v>1997245</v>
      </c>
      <c r="F475" s="9">
        <v>3</v>
      </c>
      <c r="G475" s="9">
        <v>169091</v>
      </c>
      <c r="H475" s="9">
        <v>0</v>
      </c>
      <c r="I475" s="9">
        <v>7400</v>
      </c>
      <c r="J475" s="9">
        <v>0</v>
      </c>
      <c r="K475" s="9">
        <v>3255</v>
      </c>
      <c r="L475" s="9">
        <v>1</v>
      </c>
      <c r="M475" s="9">
        <v>7180</v>
      </c>
      <c r="N475" s="6"/>
    </row>
    <row r="476" spans="1:14" ht="11.25" customHeight="1">
      <c r="A476" s="8" t="s">
        <v>73</v>
      </c>
      <c r="B476" s="9">
        <v>0</v>
      </c>
      <c r="C476" s="9">
        <v>86706</v>
      </c>
      <c r="D476" s="9">
        <v>95</v>
      </c>
      <c r="E476" s="9">
        <v>1155198</v>
      </c>
      <c r="F476" s="9">
        <v>0</v>
      </c>
      <c r="G476" s="9">
        <v>55566</v>
      </c>
      <c r="H476" s="9">
        <v>1</v>
      </c>
      <c r="I476" s="9">
        <v>505</v>
      </c>
      <c r="J476" s="9">
        <v>1</v>
      </c>
      <c r="K476" s="9">
        <v>1879</v>
      </c>
      <c r="L476" s="9">
        <v>1</v>
      </c>
      <c r="M476" s="9">
        <v>800</v>
      </c>
      <c r="N476" s="6"/>
    </row>
    <row r="477" spans="1:14" ht="11.25" customHeight="1">
      <c r="A477" s="8" t="s">
        <v>74</v>
      </c>
      <c r="B477" s="9">
        <v>1</v>
      </c>
      <c r="C477" s="9">
        <v>3997</v>
      </c>
      <c r="D477" s="9">
        <v>90</v>
      </c>
      <c r="E477" s="9">
        <v>1261566</v>
      </c>
      <c r="F477" s="9">
        <v>0</v>
      </c>
      <c r="G477" s="9">
        <v>0</v>
      </c>
      <c r="H477" s="9">
        <v>0</v>
      </c>
      <c r="I477" s="9">
        <v>0</v>
      </c>
      <c r="J477" s="9">
        <v>3</v>
      </c>
      <c r="K477" s="9">
        <v>952</v>
      </c>
      <c r="L477" s="9">
        <v>1</v>
      </c>
      <c r="M477" s="9">
        <v>1500</v>
      </c>
      <c r="N477" s="6"/>
    </row>
    <row r="478" spans="1:14" ht="11.25" customHeight="1">
      <c r="A478" s="8" t="s">
        <v>75</v>
      </c>
      <c r="B478" s="9">
        <v>0</v>
      </c>
      <c r="C478" s="9">
        <v>2240</v>
      </c>
      <c r="D478" s="9">
        <v>92</v>
      </c>
      <c r="E478" s="9">
        <v>1822361</v>
      </c>
      <c r="F478" s="9">
        <v>2</v>
      </c>
      <c r="G478" s="9">
        <v>8987</v>
      </c>
      <c r="H478" s="9">
        <v>1</v>
      </c>
      <c r="I478" s="9">
        <v>318</v>
      </c>
      <c r="J478" s="9">
        <v>1</v>
      </c>
      <c r="K478" s="9">
        <v>500</v>
      </c>
      <c r="L478" s="9">
        <v>2</v>
      </c>
      <c r="M478" s="9">
        <v>6116</v>
      </c>
      <c r="N478" s="6"/>
    </row>
    <row r="479" spans="1:14" ht="11.25" customHeight="1">
      <c r="A479" s="8" t="s">
        <v>76</v>
      </c>
      <c r="B479" s="9">
        <v>4</v>
      </c>
      <c r="C479" s="9">
        <v>119349.3201</v>
      </c>
      <c r="D479" s="9">
        <v>83</v>
      </c>
      <c r="E479" s="9">
        <v>1578468.2986999999</v>
      </c>
      <c r="F479" s="9">
        <v>6</v>
      </c>
      <c r="G479" s="9">
        <v>88600</v>
      </c>
      <c r="H479" s="9">
        <v>4</v>
      </c>
      <c r="I479" s="9">
        <v>3950</v>
      </c>
      <c r="J479" s="9">
        <v>2</v>
      </c>
      <c r="K479" s="9">
        <v>286.34289999999999</v>
      </c>
      <c r="L479" s="9">
        <v>0</v>
      </c>
      <c r="M479" s="9">
        <v>156</v>
      </c>
      <c r="N479" s="6"/>
    </row>
    <row r="480" spans="1:14" ht="11.25" customHeight="1">
      <c r="A480" s="8" t="s">
        <v>77</v>
      </c>
      <c r="B480" s="9">
        <v>0</v>
      </c>
      <c r="C480" s="9">
        <v>0</v>
      </c>
      <c r="D480" s="9">
        <v>58</v>
      </c>
      <c r="E480" s="9">
        <v>1686462.3887</v>
      </c>
      <c r="F480" s="9">
        <v>0</v>
      </c>
      <c r="G480" s="9">
        <v>888.05139999999994</v>
      </c>
      <c r="H480" s="9">
        <v>3</v>
      </c>
      <c r="I480" s="9">
        <v>14077.3284</v>
      </c>
      <c r="J480" s="9">
        <v>0</v>
      </c>
      <c r="K480" s="9">
        <v>0</v>
      </c>
      <c r="L480" s="9">
        <v>1</v>
      </c>
      <c r="M480" s="9">
        <v>800</v>
      </c>
      <c r="N480" s="6"/>
    </row>
    <row r="481" spans="1:14" ht="11.25" customHeight="1">
      <c r="A481" s="8" t="s">
        <v>78</v>
      </c>
      <c r="B481" s="9">
        <v>0</v>
      </c>
      <c r="C481" s="9">
        <v>253516</v>
      </c>
      <c r="D481" s="9">
        <v>34</v>
      </c>
      <c r="E481" s="9">
        <v>543657.52130000002</v>
      </c>
      <c r="F481" s="9">
        <v>1</v>
      </c>
      <c r="G481" s="9">
        <v>2000</v>
      </c>
      <c r="H481" s="9">
        <v>1</v>
      </c>
      <c r="I481" s="9">
        <v>8015.91</v>
      </c>
      <c r="J481" s="9">
        <v>0</v>
      </c>
      <c r="K481" s="9">
        <v>0</v>
      </c>
      <c r="L481" s="9">
        <v>1</v>
      </c>
      <c r="M481" s="9">
        <v>2000</v>
      </c>
      <c r="N481" s="6"/>
    </row>
    <row r="482" spans="1:14" ht="11.25" customHeight="1">
      <c r="A482" s="8" t="s">
        <v>79</v>
      </c>
      <c r="B482" s="9">
        <v>0</v>
      </c>
      <c r="C482" s="9">
        <v>657.61300000000006</v>
      </c>
      <c r="D482" s="9">
        <v>29</v>
      </c>
      <c r="E482" s="9">
        <v>567694.7733</v>
      </c>
      <c r="F482" s="9">
        <v>3</v>
      </c>
      <c r="G482" s="9">
        <v>80157.719700000001</v>
      </c>
      <c r="H482" s="9">
        <v>4</v>
      </c>
      <c r="I482" s="9">
        <v>95189.245599999995</v>
      </c>
      <c r="J482" s="9">
        <v>0</v>
      </c>
      <c r="K482" s="9">
        <v>0</v>
      </c>
      <c r="L482" s="9">
        <v>0</v>
      </c>
      <c r="M482" s="9">
        <v>0</v>
      </c>
      <c r="N482" s="6"/>
    </row>
    <row r="483" spans="1:14" ht="11.25" customHeight="1">
      <c r="A483" s="8" t="s">
        <v>80</v>
      </c>
      <c r="B483" s="9">
        <v>0</v>
      </c>
      <c r="C483" s="9">
        <v>49000</v>
      </c>
      <c r="D483" s="9">
        <v>48</v>
      </c>
      <c r="E483" s="9">
        <v>800460.09369999997</v>
      </c>
      <c r="F483" s="9">
        <v>4</v>
      </c>
      <c r="G483" s="9">
        <v>121811.0727</v>
      </c>
      <c r="H483" s="9">
        <v>1</v>
      </c>
      <c r="I483" s="9">
        <v>6104.6531999999997</v>
      </c>
      <c r="J483" s="9">
        <v>0</v>
      </c>
      <c r="K483" s="9">
        <v>1820.34</v>
      </c>
      <c r="L483" s="9">
        <v>1</v>
      </c>
      <c r="M483" s="9">
        <v>13000</v>
      </c>
      <c r="N483" s="6"/>
    </row>
    <row r="484" spans="1:14" ht="11.25" customHeight="1">
      <c r="A484" s="8" t="s">
        <v>81</v>
      </c>
      <c r="B484" s="9">
        <v>0</v>
      </c>
      <c r="C484" s="9">
        <v>0</v>
      </c>
      <c r="D484" s="9">
        <v>21</v>
      </c>
      <c r="E484" s="9">
        <v>175834.7212</v>
      </c>
      <c r="F484" s="9">
        <v>2</v>
      </c>
      <c r="G484" s="9">
        <v>67885</v>
      </c>
      <c r="H484" s="9">
        <v>1</v>
      </c>
      <c r="I484" s="9">
        <v>42261.127999999997</v>
      </c>
      <c r="J484" s="9">
        <v>0</v>
      </c>
      <c r="K484" s="9">
        <v>0</v>
      </c>
      <c r="L484" s="9">
        <v>1</v>
      </c>
      <c r="M484" s="9">
        <v>200</v>
      </c>
      <c r="N484" s="6"/>
    </row>
    <row r="485" spans="1:14" ht="11.25" customHeight="1">
      <c r="A485" s="8" t="s">
        <v>82</v>
      </c>
      <c r="B485" s="9">
        <v>0</v>
      </c>
      <c r="C485" s="9">
        <v>0</v>
      </c>
      <c r="D485" s="9">
        <v>69</v>
      </c>
      <c r="E485" s="9">
        <v>233082.87729999999</v>
      </c>
      <c r="F485" s="9">
        <v>1</v>
      </c>
      <c r="G485" s="9">
        <v>83791.883000000002</v>
      </c>
      <c r="H485" s="9">
        <v>2</v>
      </c>
      <c r="I485" s="9">
        <v>41003.332999999999</v>
      </c>
      <c r="J485" s="9">
        <v>0</v>
      </c>
      <c r="K485" s="9">
        <v>3900</v>
      </c>
      <c r="L485" s="9">
        <v>0</v>
      </c>
      <c r="M485" s="9">
        <v>0</v>
      </c>
      <c r="N485" s="6"/>
    </row>
    <row r="486" spans="1:14" ht="11.25" customHeight="1">
      <c r="A486" s="8" t="s">
        <v>83</v>
      </c>
      <c r="B486" s="9">
        <v>4</v>
      </c>
      <c r="C486" s="9">
        <v>34604.9211</v>
      </c>
      <c r="D486" s="9">
        <v>99</v>
      </c>
      <c r="E486" s="9">
        <v>3083951.3678000001</v>
      </c>
      <c r="F486" s="9">
        <v>0</v>
      </c>
      <c r="G486" s="9">
        <v>0</v>
      </c>
      <c r="H486" s="9">
        <v>1</v>
      </c>
      <c r="I486" s="9">
        <v>12843.937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1.25" customHeight="1">
      <c r="A487" s="8" t="s">
        <v>84</v>
      </c>
      <c r="B487" s="9">
        <v>1</v>
      </c>
      <c r="C487" s="9">
        <v>32890.890200000002</v>
      </c>
      <c r="D487" s="9">
        <v>80</v>
      </c>
      <c r="E487" s="9">
        <v>2897505.1721999999</v>
      </c>
      <c r="F487" s="9">
        <v>5</v>
      </c>
      <c r="G487" s="9">
        <v>78434.812699999995</v>
      </c>
      <c r="H487" s="9">
        <v>4</v>
      </c>
      <c r="I487" s="9">
        <v>74654.045299999998</v>
      </c>
      <c r="J487" s="9">
        <v>0</v>
      </c>
      <c r="K487" s="9">
        <v>0</v>
      </c>
      <c r="L487" s="9">
        <v>0</v>
      </c>
      <c r="M487" s="9">
        <v>0</v>
      </c>
      <c r="N487" s="6"/>
    </row>
    <row r="488" spans="1:14" ht="11.25" customHeight="1">
      <c r="A488" s="8" t="s">
        <v>85</v>
      </c>
      <c r="B488" s="9">
        <v>2</v>
      </c>
      <c r="C488" s="9">
        <v>94456.107499999998</v>
      </c>
      <c r="D488" s="9">
        <v>97</v>
      </c>
      <c r="E488" s="9">
        <v>2718710.5602000002</v>
      </c>
      <c r="F488" s="9">
        <v>0</v>
      </c>
      <c r="G488" s="9">
        <v>32500</v>
      </c>
      <c r="H488" s="9">
        <v>4</v>
      </c>
      <c r="I488" s="9">
        <v>14957.72</v>
      </c>
      <c r="J488" s="9">
        <v>0</v>
      </c>
      <c r="K488" s="9">
        <v>0</v>
      </c>
      <c r="L488" s="9">
        <v>0</v>
      </c>
      <c r="M488" s="9">
        <v>0</v>
      </c>
      <c r="N488" s="6"/>
    </row>
    <row r="489" spans="1:14" ht="11.25" customHeight="1">
      <c r="A489" s="8" t="s">
        <v>86</v>
      </c>
      <c r="B489" s="9">
        <v>0</v>
      </c>
      <c r="C489" s="9">
        <v>115000</v>
      </c>
      <c r="D489" s="9">
        <v>92</v>
      </c>
      <c r="E489" s="9">
        <v>5920313.5906999996</v>
      </c>
      <c r="F489" s="9">
        <v>0</v>
      </c>
      <c r="G489" s="9">
        <v>30840</v>
      </c>
      <c r="H489" s="9">
        <v>2</v>
      </c>
      <c r="I489" s="9">
        <v>20100</v>
      </c>
      <c r="J489" s="9">
        <v>0</v>
      </c>
      <c r="K489" s="9">
        <v>0</v>
      </c>
      <c r="L489" s="9">
        <v>0</v>
      </c>
      <c r="M489" s="9">
        <v>0</v>
      </c>
      <c r="N489" s="6"/>
    </row>
    <row r="490" spans="1:14" ht="11.25" customHeight="1">
      <c r="A490" s="8" t="s">
        <v>87</v>
      </c>
      <c r="B490" s="9">
        <v>106</v>
      </c>
      <c r="C490" s="9">
        <v>3091782.8519000001</v>
      </c>
      <c r="D490" s="9">
        <v>2529</v>
      </c>
      <c r="E490" s="9">
        <v>38901696.365099996</v>
      </c>
      <c r="F490" s="9">
        <v>83</v>
      </c>
      <c r="G490" s="9">
        <v>1697226.5395</v>
      </c>
      <c r="H490" s="9">
        <v>37</v>
      </c>
      <c r="I490" s="9">
        <v>392223.30050000001</v>
      </c>
      <c r="J490" s="9">
        <v>25</v>
      </c>
      <c r="K490" s="9">
        <v>56413.6829</v>
      </c>
      <c r="L490" s="9">
        <v>31</v>
      </c>
      <c r="M490" s="9">
        <v>145021</v>
      </c>
      <c r="N490" s="6"/>
    </row>
    <row r="491" spans="1:14" ht="11.25" customHeight="1">
      <c r="A491" s="8" t="s">
        <v>88</v>
      </c>
      <c r="B491" s="9">
        <v>0</v>
      </c>
      <c r="C491" s="9">
        <v>0</v>
      </c>
      <c r="D491" s="9">
        <v>32</v>
      </c>
      <c r="E491" s="9">
        <v>2346487.6762000001</v>
      </c>
      <c r="F491" s="9">
        <v>0</v>
      </c>
      <c r="G491" s="9">
        <v>5840</v>
      </c>
      <c r="H491" s="9">
        <v>1</v>
      </c>
      <c r="I491" s="9">
        <v>50</v>
      </c>
      <c r="J491" s="9">
        <v>0</v>
      </c>
      <c r="K491" s="9">
        <v>0</v>
      </c>
      <c r="L491" s="9">
        <v>0</v>
      </c>
      <c r="M491" s="9">
        <v>0</v>
      </c>
      <c r="N491" s="6"/>
    </row>
    <row r="492" spans="1:14" ht="11.25" customHeight="1">
      <c r="A492" s="10" t="s">
        <v>89</v>
      </c>
      <c r="B492" s="9">
        <v>0</v>
      </c>
      <c r="C492" s="9">
        <v>0</v>
      </c>
      <c r="D492" s="9">
        <v>4</v>
      </c>
      <c r="E492" s="9">
        <v>102348.603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6"/>
    </row>
    <row r="493" spans="1:14" ht="11.25" customHeight="1">
      <c r="A493" s="10" t="s">
        <v>90</v>
      </c>
      <c r="B493" s="9">
        <v>0</v>
      </c>
      <c r="C493" s="9">
        <v>100000</v>
      </c>
      <c r="D493" s="9">
        <v>7</v>
      </c>
      <c r="E493" s="9">
        <v>87961.392000000007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6"/>
    </row>
    <row r="494" spans="1:14" ht="11.25" customHeight="1">
      <c r="A494" s="10" t="s">
        <v>91</v>
      </c>
      <c r="B494" s="9">
        <v>0</v>
      </c>
      <c r="C494" s="9">
        <v>0</v>
      </c>
      <c r="D494" s="9">
        <v>7</v>
      </c>
      <c r="E494" s="9">
        <v>18146.6276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1.25" customHeight="1">
      <c r="A495" s="10" t="s">
        <v>92</v>
      </c>
      <c r="B495" s="9">
        <v>0</v>
      </c>
      <c r="C495" s="9">
        <v>0</v>
      </c>
      <c r="D495" s="9">
        <v>8</v>
      </c>
      <c r="E495" s="9">
        <v>1223556.5104</v>
      </c>
      <c r="F495" s="9">
        <v>0</v>
      </c>
      <c r="G495" s="9">
        <v>0</v>
      </c>
      <c r="H495" s="9">
        <v>0</v>
      </c>
      <c r="I495" s="9">
        <v>50</v>
      </c>
      <c r="J495" s="9">
        <v>0</v>
      </c>
      <c r="K495" s="9">
        <v>0</v>
      </c>
      <c r="L495" s="9">
        <v>0</v>
      </c>
      <c r="M495" s="9">
        <v>0</v>
      </c>
      <c r="N495" s="6"/>
    </row>
    <row r="496" spans="1:14" ht="11.25" customHeight="1">
      <c r="A496" s="10" t="s">
        <v>93</v>
      </c>
      <c r="B496" s="9">
        <v>0</v>
      </c>
      <c r="C496" s="9">
        <v>0</v>
      </c>
      <c r="D496" s="9">
        <v>9</v>
      </c>
      <c r="E496" s="9">
        <v>68731.281499999997</v>
      </c>
      <c r="F496" s="9">
        <v>0</v>
      </c>
      <c r="G496" s="9">
        <v>25000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6"/>
    </row>
    <row r="497" spans="1:15" ht="11.25" customHeight="1">
      <c r="A497" s="10" t="s">
        <v>94</v>
      </c>
      <c r="B497" s="9">
        <v>0</v>
      </c>
      <c r="C497" s="9">
        <v>0</v>
      </c>
      <c r="D497" s="9">
        <v>3</v>
      </c>
      <c r="E497" s="9">
        <v>6651.5360000000001</v>
      </c>
      <c r="F497" s="9">
        <v>0</v>
      </c>
      <c r="G497" s="9">
        <v>0</v>
      </c>
      <c r="H497" s="9">
        <v>1</v>
      </c>
      <c r="I497" s="9">
        <v>20000</v>
      </c>
      <c r="J497" s="9">
        <v>0</v>
      </c>
      <c r="K497" s="9">
        <v>0</v>
      </c>
      <c r="L497" s="9">
        <v>0</v>
      </c>
      <c r="M497" s="9">
        <v>0</v>
      </c>
      <c r="N497" s="6"/>
    </row>
    <row r="498" spans="1:15" ht="11.25" customHeight="1">
      <c r="A498" s="10" t="s">
        <v>95</v>
      </c>
      <c r="B498" s="9">
        <v>0</v>
      </c>
      <c r="C498" s="9">
        <v>0</v>
      </c>
      <c r="D498" s="9">
        <v>8</v>
      </c>
      <c r="E498" s="9">
        <v>114576.667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6"/>
    </row>
    <row r="499" spans="1:15" ht="11.25" customHeight="1">
      <c r="A499" s="10" t="s">
        <v>96</v>
      </c>
      <c r="B499" s="9">
        <v>0</v>
      </c>
      <c r="C499" s="9">
        <v>15000</v>
      </c>
      <c r="D499" s="9">
        <v>18</v>
      </c>
      <c r="E499" s="9">
        <v>2054201.9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6"/>
    </row>
    <row r="500" spans="1:15" ht="11.25" customHeight="1">
      <c r="A500" s="8" t="s">
        <v>97</v>
      </c>
      <c r="B500" s="9">
        <v>1</v>
      </c>
      <c r="C500" s="9">
        <v>620500</v>
      </c>
      <c r="D500" s="9">
        <v>39</v>
      </c>
      <c r="E500" s="9">
        <v>497173.44819999998</v>
      </c>
      <c r="F500" s="9">
        <v>0</v>
      </c>
      <c r="G500" s="9">
        <v>22700</v>
      </c>
      <c r="H500" s="9">
        <v>0</v>
      </c>
      <c r="I500" s="9">
        <v>50</v>
      </c>
      <c r="J500" s="9">
        <v>1</v>
      </c>
      <c r="K500" s="9">
        <v>100.062</v>
      </c>
      <c r="L500" s="9">
        <v>0</v>
      </c>
      <c r="M500" s="9">
        <v>0</v>
      </c>
      <c r="N500" s="6"/>
    </row>
    <row r="501" spans="1:15" ht="11.25" customHeight="1">
      <c r="A501" s="10" t="s">
        <v>98</v>
      </c>
      <c r="B501" s="9">
        <v>0</v>
      </c>
      <c r="C501" s="9">
        <v>0</v>
      </c>
      <c r="D501" s="9">
        <v>6</v>
      </c>
      <c r="E501" s="9">
        <v>131177.3021</v>
      </c>
      <c r="F501" s="9">
        <v>0</v>
      </c>
      <c r="G501" s="9">
        <v>10200</v>
      </c>
      <c r="H501" s="9">
        <v>0</v>
      </c>
      <c r="I501" s="9">
        <v>0</v>
      </c>
      <c r="J501" s="9">
        <v>1</v>
      </c>
      <c r="K501" s="9">
        <v>100.062</v>
      </c>
      <c r="L501" s="9">
        <v>0</v>
      </c>
      <c r="M501" s="9">
        <v>0</v>
      </c>
      <c r="N501" s="6"/>
    </row>
    <row r="502" spans="1:15" ht="11.25" customHeight="1">
      <c r="A502" s="10" t="s">
        <v>99</v>
      </c>
      <c r="B502" s="9">
        <v>0</v>
      </c>
      <c r="C502" s="9">
        <v>0</v>
      </c>
      <c r="D502" s="9">
        <v>7</v>
      </c>
      <c r="E502" s="9">
        <v>89134.876000000004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6"/>
    </row>
    <row r="503" spans="1:15" ht="11.25" customHeight="1">
      <c r="A503" s="10" t="s">
        <v>100</v>
      </c>
      <c r="B503" s="9">
        <v>0</v>
      </c>
      <c r="C503" s="9">
        <v>0</v>
      </c>
      <c r="D503" s="9">
        <v>8</v>
      </c>
      <c r="E503" s="9">
        <v>27382.448199999999</v>
      </c>
      <c r="F503" s="9">
        <v>0</v>
      </c>
      <c r="G503" s="9">
        <v>4000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6"/>
    </row>
    <row r="504" spans="1:15" ht="11.25" customHeight="1">
      <c r="A504" s="10" t="s">
        <v>101</v>
      </c>
      <c r="B504" s="9">
        <v>0</v>
      </c>
      <c r="C504" s="9">
        <v>0</v>
      </c>
      <c r="D504" s="9">
        <v>9</v>
      </c>
      <c r="E504" s="9">
        <v>139416.99770000001</v>
      </c>
      <c r="F504" s="9">
        <v>0</v>
      </c>
      <c r="G504" s="9">
        <v>0</v>
      </c>
      <c r="H504" s="9">
        <v>0</v>
      </c>
      <c r="I504" s="9">
        <v>50</v>
      </c>
      <c r="J504" s="9">
        <v>0</v>
      </c>
      <c r="K504" s="9">
        <v>0</v>
      </c>
      <c r="L504" s="9">
        <v>0</v>
      </c>
      <c r="M504" s="9">
        <v>0</v>
      </c>
      <c r="N504" s="6"/>
    </row>
    <row r="505" spans="1:15" ht="11.25" customHeight="1">
      <c r="A505" s="10" t="s">
        <v>89</v>
      </c>
      <c r="B505" s="9">
        <v>1</v>
      </c>
      <c r="C505" s="9">
        <v>620500</v>
      </c>
      <c r="D505" s="9">
        <v>9</v>
      </c>
      <c r="E505" s="9">
        <v>110061.8242</v>
      </c>
      <c r="F505" s="9">
        <v>0</v>
      </c>
      <c r="G505" s="9">
        <v>8500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6"/>
    </row>
    <row r="506" spans="1:15" ht="22.5" customHeight="1">
      <c r="A506" s="11" t="s">
        <v>102</v>
      </c>
      <c r="B506" s="9">
        <v>1</v>
      </c>
      <c r="C506" s="9">
        <v>620500</v>
      </c>
      <c r="D506" s="9">
        <v>7</v>
      </c>
      <c r="E506" s="9">
        <v>-1849314.2279999999</v>
      </c>
      <c r="F506" s="9">
        <v>0</v>
      </c>
      <c r="G506" s="9">
        <v>16860</v>
      </c>
      <c r="H506" s="9">
        <v>-1</v>
      </c>
      <c r="I506" s="9">
        <v>0</v>
      </c>
      <c r="J506" s="9">
        <v>1</v>
      </c>
      <c r="K506" s="9">
        <v>100.062</v>
      </c>
      <c r="L506" s="9">
        <v>0</v>
      </c>
      <c r="M506" s="9">
        <v>0</v>
      </c>
      <c r="N506" s="6"/>
    </row>
    <row r="507" spans="1:15" ht="22.5" customHeight="1">
      <c r="A507" s="106" t="s">
        <v>103</v>
      </c>
      <c r="B507" s="107">
        <v>100</v>
      </c>
      <c r="C507" s="107">
        <v>62050000</v>
      </c>
      <c r="D507" s="107">
        <v>21.875</v>
      </c>
      <c r="E507" s="107">
        <v>-78.8120153690667</v>
      </c>
      <c r="F507" s="107">
        <v>0</v>
      </c>
      <c r="G507" s="107">
        <v>288.69863013698631</v>
      </c>
      <c r="H507" s="107">
        <v>-100</v>
      </c>
      <c r="I507" s="107">
        <v>0</v>
      </c>
      <c r="J507" s="107">
        <v>100</v>
      </c>
      <c r="K507" s="107">
        <v>10006.200000000001</v>
      </c>
      <c r="L507" s="107">
        <v>0</v>
      </c>
      <c r="M507" s="107">
        <v>0</v>
      </c>
      <c r="N507" s="6"/>
      <c r="O507" s="17"/>
    </row>
    <row r="508" spans="1:15" ht="33.75" customHeight="1">
      <c r="A508" s="11" t="s">
        <v>161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"/>
    </row>
    <row r="509" spans="1:15" ht="11.25" customHeight="1">
      <c r="A509" s="14" t="s">
        <v>104</v>
      </c>
      <c r="B509" s="9">
        <v>107</v>
      </c>
      <c r="C509" s="9">
        <v>3712282.8519000001</v>
      </c>
      <c r="D509" s="9">
        <v>2568</v>
      </c>
      <c r="E509" s="9">
        <v>39398869.813299999</v>
      </c>
      <c r="F509" s="9">
        <v>83</v>
      </c>
      <c r="G509" s="9">
        <v>1719926.5395</v>
      </c>
      <c r="H509" s="9">
        <v>37</v>
      </c>
      <c r="I509" s="9">
        <v>392273.30050000001</v>
      </c>
      <c r="J509" s="9">
        <v>26</v>
      </c>
      <c r="K509" s="9">
        <v>56513.744899999998</v>
      </c>
      <c r="L509" s="9">
        <v>31</v>
      </c>
      <c r="M509" s="9">
        <v>145021</v>
      </c>
      <c r="N509" s="6"/>
    </row>
    <row r="516" spans="1:14" ht="11.25" customHeight="1">
      <c r="A516" s="3" t="s">
        <v>491</v>
      </c>
      <c r="B516" s="19" t="s">
        <v>503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4" ht="11.25" customHeight="1">
      <c r="A517" s="5" t="s">
        <v>493</v>
      </c>
      <c r="B517" s="19" t="s">
        <v>504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4" ht="11.25" customHeight="1">
      <c r="L518" s="2" t="s">
        <v>4</v>
      </c>
    </row>
    <row r="519" spans="1:14" ht="10.5" customHeight="1">
      <c r="A519" s="6" t="s">
        <v>141</v>
      </c>
      <c r="B519" s="20" t="s">
        <v>195</v>
      </c>
      <c r="C519" s="20"/>
      <c r="D519" s="20" t="s">
        <v>220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6"/>
    </row>
    <row r="520" spans="1:14" ht="11.25" customHeight="1">
      <c r="A520" s="13" t="s">
        <v>144</v>
      </c>
      <c r="B520" s="19" t="s">
        <v>196</v>
      </c>
      <c r="C520" s="19"/>
      <c r="D520" s="19" t="s">
        <v>221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4" ht="11.25" customHeight="1">
      <c r="B521" s="21" t="s">
        <v>146</v>
      </c>
      <c r="C521" s="21"/>
      <c r="D521" s="21" t="s">
        <v>147</v>
      </c>
      <c r="E521" s="21"/>
      <c r="F521" s="21"/>
      <c r="G521" s="21"/>
      <c r="H521" s="21"/>
      <c r="I521" s="21"/>
      <c r="J521" s="21"/>
      <c r="K521" s="21"/>
      <c r="L521" s="21"/>
      <c r="M521" s="21"/>
      <c r="N521" s="6"/>
    </row>
    <row r="522" spans="1:14" ht="11.25" customHeight="1">
      <c r="B522" s="22" t="s">
        <v>185</v>
      </c>
      <c r="C522" s="22"/>
      <c r="D522" s="22" t="s">
        <v>148</v>
      </c>
      <c r="E522" s="22"/>
      <c r="F522" s="22" t="s">
        <v>222</v>
      </c>
      <c r="G522" s="22"/>
      <c r="H522" s="22" t="s">
        <v>223</v>
      </c>
      <c r="I522" s="22"/>
      <c r="J522" s="22" t="s">
        <v>224</v>
      </c>
      <c r="K522" s="22"/>
      <c r="L522" s="22" t="s">
        <v>185</v>
      </c>
      <c r="M522" s="22"/>
      <c r="N522" s="6"/>
    </row>
    <row r="523" spans="1:14" ht="11.25" customHeight="1">
      <c r="B523" s="22" t="s">
        <v>189</v>
      </c>
      <c r="C523" s="22"/>
      <c r="D523" s="22" t="s">
        <v>153</v>
      </c>
      <c r="E523" s="22"/>
      <c r="F523" s="22" t="s">
        <v>225</v>
      </c>
      <c r="G523" s="22"/>
      <c r="H523" s="22" t="s">
        <v>226</v>
      </c>
      <c r="I523" s="22"/>
      <c r="J523" s="22" t="s">
        <v>227</v>
      </c>
      <c r="K523" s="22"/>
      <c r="L523" s="22" t="s">
        <v>189</v>
      </c>
      <c r="M523" s="22"/>
      <c r="N523" s="6"/>
    </row>
    <row r="524" spans="1:14" ht="11.25" customHeight="1">
      <c r="B524" s="23" t="s">
        <v>158</v>
      </c>
      <c r="C524" s="23"/>
      <c r="D524" s="23" t="s">
        <v>158</v>
      </c>
      <c r="E524" s="23"/>
      <c r="F524" s="23" t="s">
        <v>158</v>
      </c>
      <c r="G524" s="23"/>
      <c r="H524" s="23" t="s">
        <v>158</v>
      </c>
      <c r="I524" s="23"/>
      <c r="J524" s="23" t="s">
        <v>158</v>
      </c>
      <c r="K524" s="23"/>
      <c r="L524" s="23" t="s">
        <v>158</v>
      </c>
      <c r="M524" s="23"/>
      <c r="N524" s="6"/>
    </row>
    <row r="525" spans="1:14" ht="10.5" customHeight="1">
      <c r="A525" s="2" t="s">
        <v>15</v>
      </c>
      <c r="B525" s="2" t="s">
        <v>159</v>
      </c>
      <c r="C525" s="2" t="s">
        <v>160</v>
      </c>
      <c r="D525" s="2" t="s">
        <v>159</v>
      </c>
      <c r="E525" s="2" t="s">
        <v>160</v>
      </c>
      <c r="F525" s="2" t="s">
        <v>159</v>
      </c>
      <c r="G525" s="2" t="s">
        <v>160</v>
      </c>
      <c r="H525" s="2" t="s">
        <v>159</v>
      </c>
      <c r="I525" s="2" t="s">
        <v>160</v>
      </c>
      <c r="J525" s="2" t="s">
        <v>159</v>
      </c>
      <c r="K525" s="2" t="s">
        <v>160</v>
      </c>
      <c r="L525" s="2" t="s">
        <v>159</v>
      </c>
      <c r="M525" s="2" t="s">
        <v>160</v>
      </c>
      <c r="N525" s="6"/>
    </row>
    <row r="526" spans="1:14" ht="11.25" customHeight="1">
      <c r="A526" s="4" t="s">
        <v>18</v>
      </c>
      <c r="B526" s="4" t="s">
        <v>19</v>
      </c>
      <c r="C526" s="4" t="s">
        <v>20</v>
      </c>
      <c r="D526" s="4" t="s">
        <v>19</v>
      </c>
      <c r="E526" s="4" t="s">
        <v>20</v>
      </c>
      <c r="F526" s="4" t="s">
        <v>19</v>
      </c>
      <c r="G526" s="4" t="s">
        <v>20</v>
      </c>
      <c r="H526" s="4" t="s">
        <v>19</v>
      </c>
      <c r="I526" s="4" t="s">
        <v>20</v>
      </c>
      <c r="J526" s="4" t="s">
        <v>19</v>
      </c>
      <c r="K526" s="4" t="s">
        <v>20</v>
      </c>
      <c r="L526" s="4" t="s">
        <v>19</v>
      </c>
      <c r="M526" s="4" t="s">
        <v>20</v>
      </c>
      <c r="N526" s="6"/>
    </row>
    <row r="527" spans="1:14" ht="11.25" customHeight="1">
      <c r="A527" s="8" t="s">
        <v>21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1.25" customHeight="1">
      <c r="A528" s="8" t="s">
        <v>22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1.25" customHeight="1">
      <c r="A529" s="8" t="s">
        <v>23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1.25" customHeight="1">
      <c r="A530" s="8" t="s">
        <v>24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1.25" customHeight="1">
      <c r="A531" s="8" t="s">
        <v>25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1.25" customHeight="1">
      <c r="A532" s="8" t="s">
        <v>26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6"/>
    </row>
    <row r="533" spans="1:14" ht="11.25" customHeight="1">
      <c r="A533" s="8" t="s">
        <v>27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1.25" customHeight="1">
      <c r="A534" s="8" t="s">
        <v>28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6"/>
    </row>
    <row r="535" spans="1:14" ht="11.25" customHeight="1">
      <c r="A535" s="8" t="s">
        <v>29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6"/>
    </row>
    <row r="536" spans="1:14" ht="11.25" customHeight="1">
      <c r="A536" s="8" t="s">
        <v>30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1.25" customHeight="1">
      <c r="A537" s="8" t="s">
        <v>31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1.25" customHeight="1">
      <c r="A538" s="8" t="s">
        <v>32</v>
      </c>
      <c r="B538" s="9">
        <v>0</v>
      </c>
      <c r="C538" s="9">
        <v>0</v>
      </c>
      <c r="D538" s="9">
        <v>1</v>
      </c>
      <c r="E538" s="9">
        <v>896</v>
      </c>
      <c r="F538" s="9">
        <v>1</v>
      </c>
      <c r="G538" s="9">
        <v>896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1.25" customHeight="1">
      <c r="A539" s="8" t="s">
        <v>33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1.25" customHeight="1">
      <c r="A540" s="8" t="s">
        <v>34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6"/>
    </row>
    <row r="541" spans="1:14" ht="11.25" customHeight="1">
      <c r="A541" s="8" t="s">
        <v>35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6"/>
    </row>
    <row r="542" spans="1:14" ht="11.25" customHeight="1">
      <c r="A542" s="8" t="s">
        <v>36</v>
      </c>
      <c r="B542" s="9">
        <v>0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1.25" customHeight="1">
      <c r="A543" s="8" t="s">
        <v>37</v>
      </c>
      <c r="B543" s="9">
        <v>0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1.25" customHeight="1">
      <c r="A544" s="8" t="s">
        <v>38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1.25" customHeight="1">
      <c r="A545" s="8" t="s">
        <v>39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1.25" customHeight="1">
      <c r="A546" s="8" t="s">
        <v>40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1.25" customHeight="1">
      <c r="A547" s="8" t="s">
        <v>41</v>
      </c>
      <c r="B547" s="9">
        <v>0</v>
      </c>
      <c r="C547" s="9">
        <v>0</v>
      </c>
      <c r="D547" s="9">
        <v>4</v>
      </c>
      <c r="E547" s="9">
        <v>1337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4</v>
      </c>
      <c r="M547" s="9">
        <v>1337</v>
      </c>
      <c r="N547" s="6"/>
    </row>
    <row r="548" spans="1:14" ht="11.25" customHeight="1">
      <c r="A548" s="8" t="s">
        <v>42</v>
      </c>
      <c r="B548" s="9">
        <v>0</v>
      </c>
      <c r="C548" s="9">
        <v>159</v>
      </c>
      <c r="D548" s="9">
        <v>0</v>
      </c>
      <c r="E548" s="9">
        <v>275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275</v>
      </c>
      <c r="N548" s="6"/>
    </row>
    <row r="549" spans="1:14" ht="11.25" customHeight="1">
      <c r="A549" s="8" t="s">
        <v>43</v>
      </c>
      <c r="B549" s="9">
        <v>1</v>
      </c>
      <c r="C549" s="9">
        <v>1500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1.25" customHeight="1">
      <c r="A550" s="8" t="s">
        <v>44</v>
      </c>
      <c r="B550" s="9">
        <v>0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6"/>
    </row>
    <row r="551" spans="1:14" ht="11.25" customHeight="1">
      <c r="A551" s="8" t="s">
        <v>45</v>
      </c>
      <c r="B551" s="9">
        <v>2</v>
      </c>
      <c r="C551" s="9">
        <v>1015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6"/>
    </row>
    <row r="552" spans="1:14" ht="11.25" customHeight="1">
      <c r="A552" s="8" t="s">
        <v>46</v>
      </c>
      <c r="B552" s="9">
        <v>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6"/>
    </row>
    <row r="553" spans="1:14" ht="11.25" customHeight="1">
      <c r="A553" s="8" t="s">
        <v>47</v>
      </c>
      <c r="B553" s="9">
        <v>0</v>
      </c>
      <c r="C553" s="9">
        <v>0</v>
      </c>
      <c r="D553" s="9">
        <v>1</v>
      </c>
      <c r="E553" s="9">
        <v>116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1</v>
      </c>
      <c r="M553" s="9">
        <v>116</v>
      </c>
      <c r="N553" s="6"/>
    </row>
    <row r="554" spans="1:14" ht="11.25" customHeight="1">
      <c r="A554" s="8" t="s">
        <v>48</v>
      </c>
      <c r="B554" s="9">
        <v>1</v>
      </c>
      <c r="C554" s="9">
        <v>1000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6"/>
    </row>
    <row r="555" spans="1:14" ht="11.25" customHeight="1">
      <c r="A555" s="8" t="s">
        <v>49</v>
      </c>
      <c r="B555" s="9">
        <v>0</v>
      </c>
      <c r="C555" s="9">
        <v>0</v>
      </c>
      <c r="D555" s="9">
        <v>1</v>
      </c>
      <c r="E555" s="9">
        <v>2781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1</v>
      </c>
      <c r="M555" s="9">
        <v>2781</v>
      </c>
      <c r="N555" s="6"/>
    </row>
    <row r="556" spans="1:14" ht="11.25" customHeight="1">
      <c r="A556" s="8" t="s">
        <v>50</v>
      </c>
      <c r="B556" s="9">
        <v>1</v>
      </c>
      <c r="C556" s="9">
        <v>150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6"/>
    </row>
    <row r="557" spans="1:14" ht="11.25" customHeight="1">
      <c r="A557" s="8" t="s">
        <v>51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6"/>
    </row>
    <row r="558" spans="1:14" ht="11.25" customHeight="1">
      <c r="A558" s="8" t="s">
        <v>52</v>
      </c>
      <c r="B558" s="9">
        <v>0</v>
      </c>
      <c r="C558" s="9">
        <v>0</v>
      </c>
      <c r="D558" s="9">
        <v>1</v>
      </c>
      <c r="E558" s="9">
        <v>144</v>
      </c>
      <c r="F558" s="9">
        <v>1</v>
      </c>
      <c r="G558" s="9">
        <v>144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6"/>
    </row>
    <row r="559" spans="1:14" ht="11.25" customHeight="1">
      <c r="A559" s="8" t="s">
        <v>53</v>
      </c>
      <c r="B559" s="9">
        <v>3</v>
      </c>
      <c r="C559" s="9">
        <v>1478</v>
      </c>
      <c r="D559" s="9">
        <v>0</v>
      </c>
      <c r="E559" s="9">
        <v>134</v>
      </c>
      <c r="F559" s="9">
        <v>0</v>
      </c>
      <c r="G559" s="9">
        <v>134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6"/>
    </row>
    <row r="560" spans="1:14" ht="11.25" customHeight="1">
      <c r="A560" s="8" t="s">
        <v>54</v>
      </c>
      <c r="B560" s="9">
        <v>1</v>
      </c>
      <c r="C560" s="9">
        <v>140</v>
      </c>
      <c r="D560" s="9">
        <v>0</v>
      </c>
      <c r="E560" s="9">
        <v>7</v>
      </c>
      <c r="F560" s="9">
        <v>0</v>
      </c>
      <c r="G560" s="9">
        <v>7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6"/>
    </row>
    <row r="561" spans="1:14" ht="11.25" customHeight="1">
      <c r="A561" s="8" t="s">
        <v>55</v>
      </c>
      <c r="B561" s="9">
        <v>3</v>
      </c>
      <c r="C561" s="9">
        <v>471</v>
      </c>
      <c r="D561" s="9">
        <v>1</v>
      </c>
      <c r="E561" s="9">
        <v>717</v>
      </c>
      <c r="F561" s="9">
        <v>0</v>
      </c>
      <c r="G561" s="9">
        <v>217</v>
      </c>
      <c r="H561" s="9">
        <v>0</v>
      </c>
      <c r="I561" s="9">
        <v>0</v>
      </c>
      <c r="J561" s="9">
        <v>0</v>
      </c>
      <c r="K561" s="9">
        <v>0</v>
      </c>
      <c r="L561" s="9">
        <v>1</v>
      </c>
      <c r="M561" s="9">
        <v>500</v>
      </c>
      <c r="N561" s="6"/>
    </row>
    <row r="562" spans="1:14" ht="11.25" customHeight="1">
      <c r="A562" s="8" t="s">
        <v>56</v>
      </c>
      <c r="B562" s="9">
        <v>2</v>
      </c>
      <c r="C562" s="9">
        <v>10192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6"/>
    </row>
    <row r="563" spans="1:14" ht="11.25" customHeight="1">
      <c r="A563" s="8" t="s">
        <v>57</v>
      </c>
      <c r="B563" s="9">
        <v>1</v>
      </c>
      <c r="C563" s="9">
        <v>2000</v>
      </c>
      <c r="D563" s="9">
        <v>2</v>
      </c>
      <c r="E563" s="9">
        <v>6134</v>
      </c>
      <c r="F563" s="9">
        <v>2</v>
      </c>
      <c r="G563" s="9">
        <v>6134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6"/>
    </row>
    <row r="564" spans="1:14" ht="11.25" customHeight="1">
      <c r="A564" s="8" t="s">
        <v>58</v>
      </c>
      <c r="B564" s="9">
        <v>1</v>
      </c>
      <c r="C564" s="9">
        <v>11370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6"/>
    </row>
    <row r="565" spans="1:14" ht="11.25" customHeight="1">
      <c r="A565" s="8" t="s">
        <v>59</v>
      </c>
      <c r="B565" s="9">
        <v>4</v>
      </c>
      <c r="C565" s="9">
        <v>43750</v>
      </c>
      <c r="D565" s="9">
        <v>1</v>
      </c>
      <c r="E565" s="9">
        <v>1397</v>
      </c>
      <c r="F565" s="9">
        <v>1</v>
      </c>
      <c r="G565" s="9">
        <v>1397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6"/>
    </row>
    <row r="566" spans="1:14" ht="11.25" customHeight="1">
      <c r="A566" s="8" t="s">
        <v>60</v>
      </c>
      <c r="B566" s="9">
        <v>2</v>
      </c>
      <c r="C566" s="9">
        <v>31322</v>
      </c>
      <c r="D566" s="9">
        <v>2</v>
      </c>
      <c r="E566" s="9">
        <v>2441</v>
      </c>
      <c r="F566" s="9">
        <v>1</v>
      </c>
      <c r="G566" s="9">
        <v>2440</v>
      </c>
      <c r="H566" s="9">
        <v>1</v>
      </c>
      <c r="I566" s="9">
        <v>1</v>
      </c>
      <c r="J566" s="9">
        <v>0</v>
      </c>
      <c r="K566" s="9">
        <v>0</v>
      </c>
      <c r="L566" s="9">
        <v>0</v>
      </c>
      <c r="M566" s="9">
        <v>0</v>
      </c>
      <c r="N566" s="6"/>
    </row>
    <row r="567" spans="1:14" ht="11.25" customHeight="1">
      <c r="A567" s="8" t="s">
        <v>61</v>
      </c>
      <c r="B567" s="9">
        <v>1</v>
      </c>
      <c r="C567" s="9">
        <v>13280</v>
      </c>
      <c r="D567" s="9">
        <v>5</v>
      </c>
      <c r="E567" s="9">
        <v>5426</v>
      </c>
      <c r="F567" s="9">
        <v>5</v>
      </c>
      <c r="G567" s="9">
        <v>5426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6"/>
    </row>
    <row r="568" spans="1:14" ht="11.25" customHeight="1">
      <c r="A568" s="8" t="s">
        <v>62</v>
      </c>
      <c r="B568" s="9">
        <v>1</v>
      </c>
      <c r="C568" s="9">
        <v>2000</v>
      </c>
      <c r="D568" s="9">
        <v>3</v>
      </c>
      <c r="E568" s="9">
        <v>983</v>
      </c>
      <c r="F568" s="9">
        <v>1</v>
      </c>
      <c r="G568" s="9">
        <v>63</v>
      </c>
      <c r="H568" s="9">
        <v>0</v>
      </c>
      <c r="I568" s="9">
        <v>0</v>
      </c>
      <c r="J568" s="9">
        <v>0</v>
      </c>
      <c r="K568" s="9">
        <v>0</v>
      </c>
      <c r="L568" s="9">
        <v>2</v>
      </c>
      <c r="M568" s="9">
        <v>920</v>
      </c>
      <c r="N568" s="6"/>
    </row>
    <row r="569" spans="1:14" ht="11.25" customHeight="1">
      <c r="A569" s="8" t="s">
        <v>63</v>
      </c>
      <c r="B569" s="9">
        <v>5</v>
      </c>
      <c r="C569" s="9">
        <v>11325</v>
      </c>
      <c r="D569" s="9">
        <v>3</v>
      </c>
      <c r="E569" s="9">
        <v>28048</v>
      </c>
      <c r="F569" s="9">
        <v>3</v>
      </c>
      <c r="G569" s="9">
        <v>23598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4450</v>
      </c>
      <c r="N569" s="6"/>
    </row>
    <row r="570" spans="1:14" ht="11.25" customHeight="1">
      <c r="A570" s="8" t="s">
        <v>64</v>
      </c>
      <c r="B570" s="9">
        <v>4</v>
      </c>
      <c r="C570" s="9">
        <v>25732</v>
      </c>
      <c r="D570" s="9">
        <v>8</v>
      </c>
      <c r="E570" s="9">
        <v>13373</v>
      </c>
      <c r="F570" s="9">
        <v>2</v>
      </c>
      <c r="G570" s="9">
        <v>314</v>
      </c>
      <c r="H570" s="9">
        <v>0</v>
      </c>
      <c r="I570" s="9">
        <v>0</v>
      </c>
      <c r="J570" s="9">
        <v>2</v>
      </c>
      <c r="K570" s="9">
        <v>679</v>
      </c>
      <c r="L570" s="9">
        <v>4</v>
      </c>
      <c r="M570" s="9">
        <v>12380</v>
      </c>
      <c r="N570" s="6"/>
    </row>
    <row r="571" spans="1:14" ht="11.25" customHeight="1">
      <c r="A571" s="8" t="s">
        <v>65</v>
      </c>
      <c r="B571" s="9">
        <v>6</v>
      </c>
      <c r="C571" s="9">
        <v>7475</v>
      </c>
      <c r="D571" s="9">
        <v>7</v>
      </c>
      <c r="E571" s="9">
        <v>18469</v>
      </c>
      <c r="F571" s="9">
        <v>3</v>
      </c>
      <c r="G571" s="9">
        <v>14792</v>
      </c>
      <c r="H571" s="9">
        <v>1</v>
      </c>
      <c r="I571" s="9">
        <v>295</v>
      </c>
      <c r="J571" s="9">
        <v>3</v>
      </c>
      <c r="K571" s="9">
        <v>3382</v>
      </c>
      <c r="L571" s="9">
        <v>0</v>
      </c>
      <c r="M571" s="9">
        <v>0</v>
      </c>
      <c r="N571" s="6"/>
    </row>
    <row r="572" spans="1:14" ht="11.25" customHeight="1">
      <c r="A572" s="8" t="s">
        <v>66</v>
      </c>
      <c r="B572" s="9">
        <v>6</v>
      </c>
      <c r="C572" s="9">
        <v>28336</v>
      </c>
      <c r="D572" s="9">
        <v>8</v>
      </c>
      <c r="E572" s="9">
        <v>27900</v>
      </c>
      <c r="F572" s="9">
        <v>6</v>
      </c>
      <c r="G572" s="9">
        <v>23200</v>
      </c>
      <c r="H572" s="9">
        <v>0</v>
      </c>
      <c r="I572" s="9">
        <v>0</v>
      </c>
      <c r="J572" s="9">
        <v>2</v>
      </c>
      <c r="K572" s="9">
        <v>4700</v>
      </c>
      <c r="L572" s="9">
        <v>0</v>
      </c>
      <c r="M572" s="9">
        <v>0</v>
      </c>
      <c r="N572" s="6"/>
    </row>
    <row r="573" spans="1:14" ht="11.25" customHeight="1">
      <c r="A573" s="8" t="s">
        <v>67</v>
      </c>
      <c r="B573" s="9">
        <v>11</v>
      </c>
      <c r="C573" s="9">
        <v>58494</v>
      </c>
      <c r="D573" s="9">
        <v>10</v>
      </c>
      <c r="E573" s="9">
        <v>8470</v>
      </c>
      <c r="F573" s="9">
        <v>4</v>
      </c>
      <c r="G573" s="9">
        <v>2292</v>
      </c>
      <c r="H573" s="9">
        <v>0</v>
      </c>
      <c r="I573" s="9">
        <v>450</v>
      </c>
      <c r="J573" s="9">
        <v>6</v>
      </c>
      <c r="K573" s="9">
        <v>5728</v>
      </c>
      <c r="L573" s="9">
        <v>0</v>
      </c>
      <c r="M573" s="9">
        <v>0</v>
      </c>
      <c r="N573" s="6"/>
    </row>
    <row r="574" spans="1:14" ht="11.25" customHeight="1">
      <c r="A574" s="8" t="s">
        <v>68</v>
      </c>
      <c r="B574" s="9">
        <v>11</v>
      </c>
      <c r="C574" s="9">
        <v>33334</v>
      </c>
      <c r="D574" s="9">
        <v>15</v>
      </c>
      <c r="E574" s="9">
        <v>41196</v>
      </c>
      <c r="F574" s="9">
        <v>3</v>
      </c>
      <c r="G574" s="9">
        <v>21004</v>
      </c>
      <c r="H574" s="9">
        <v>0</v>
      </c>
      <c r="I574" s="9">
        <v>0</v>
      </c>
      <c r="J574" s="9">
        <v>12</v>
      </c>
      <c r="K574" s="9">
        <v>20192</v>
      </c>
      <c r="L574" s="9">
        <v>0</v>
      </c>
      <c r="M574" s="9">
        <v>0</v>
      </c>
      <c r="N574" s="6"/>
    </row>
    <row r="575" spans="1:14" ht="11.25" customHeight="1">
      <c r="A575" s="8" t="s">
        <v>69</v>
      </c>
      <c r="B575" s="9">
        <v>7</v>
      </c>
      <c r="C575" s="9">
        <v>10297</v>
      </c>
      <c r="D575" s="9">
        <v>24</v>
      </c>
      <c r="E575" s="9">
        <v>147591</v>
      </c>
      <c r="F575" s="9">
        <v>6</v>
      </c>
      <c r="G575" s="9">
        <v>10429</v>
      </c>
      <c r="H575" s="9">
        <v>3</v>
      </c>
      <c r="I575" s="9">
        <v>4187</v>
      </c>
      <c r="J575" s="9">
        <v>15</v>
      </c>
      <c r="K575" s="9">
        <v>25485</v>
      </c>
      <c r="L575" s="9">
        <v>0</v>
      </c>
      <c r="M575" s="9">
        <v>107490</v>
      </c>
      <c r="N575" s="6"/>
    </row>
    <row r="576" spans="1:14" ht="11.25" customHeight="1">
      <c r="A576" s="8" t="s">
        <v>70</v>
      </c>
      <c r="B576" s="9">
        <v>8</v>
      </c>
      <c r="C576" s="9">
        <v>9649</v>
      </c>
      <c r="D576" s="9">
        <v>35</v>
      </c>
      <c r="E576" s="9">
        <v>62836</v>
      </c>
      <c r="F576" s="9">
        <v>2</v>
      </c>
      <c r="G576" s="9">
        <v>2064</v>
      </c>
      <c r="H576" s="9">
        <v>0</v>
      </c>
      <c r="I576" s="9">
        <v>0</v>
      </c>
      <c r="J576" s="9">
        <v>31</v>
      </c>
      <c r="K576" s="9">
        <v>26508</v>
      </c>
      <c r="L576" s="9">
        <v>2</v>
      </c>
      <c r="M576" s="9">
        <v>34264</v>
      </c>
      <c r="N576" s="6"/>
    </row>
    <row r="577" spans="1:14" ht="11.25" customHeight="1">
      <c r="A577" s="8" t="s">
        <v>71</v>
      </c>
      <c r="B577" s="9">
        <v>7</v>
      </c>
      <c r="C577" s="9">
        <v>47457</v>
      </c>
      <c r="D577" s="9">
        <v>39</v>
      </c>
      <c r="E577" s="9">
        <v>192643</v>
      </c>
      <c r="F577" s="9">
        <v>6</v>
      </c>
      <c r="G577" s="9">
        <v>6327</v>
      </c>
      <c r="H577" s="9">
        <v>0</v>
      </c>
      <c r="I577" s="9">
        <v>0</v>
      </c>
      <c r="J577" s="9">
        <v>32</v>
      </c>
      <c r="K577" s="9">
        <v>139616</v>
      </c>
      <c r="L577" s="9">
        <v>1</v>
      </c>
      <c r="M577" s="9">
        <v>46700</v>
      </c>
      <c r="N577" s="6"/>
    </row>
    <row r="578" spans="1:14" ht="11.25" customHeight="1">
      <c r="A578" s="8" t="s">
        <v>72</v>
      </c>
      <c r="B578" s="9">
        <v>13</v>
      </c>
      <c r="C578" s="9">
        <v>50543</v>
      </c>
      <c r="D578" s="9">
        <v>60</v>
      </c>
      <c r="E578" s="9">
        <v>63249</v>
      </c>
      <c r="F578" s="9">
        <v>3</v>
      </c>
      <c r="G578" s="9">
        <v>5388</v>
      </c>
      <c r="H578" s="9">
        <v>1</v>
      </c>
      <c r="I578" s="9">
        <v>1051</v>
      </c>
      <c r="J578" s="9">
        <v>54</v>
      </c>
      <c r="K578" s="9">
        <v>52810</v>
      </c>
      <c r="L578" s="9">
        <v>2</v>
      </c>
      <c r="M578" s="9">
        <v>4000</v>
      </c>
      <c r="N578" s="6"/>
    </row>
    <row r="579" spans="1:14" ht="11.25" customHeight="1">
      <c r="A579" s="8" t="s">
        <v>73</v>
      </c>
      <c r="B579" s="9">
        <v>5</v>
      </c>
      <c r="C579" s="9">
        <v>20873</v>
      </c>
      <c r="D579" s="9">
        <v>43</v>
      </c>
      <c r="E579" s="9">
        <v>142631</v>
      </c>
      <c r="F579" s="9">
        <v>1</v>
      </c>
      <c r="G579" s="9">
        <v>1087</v>
      </c>
      <c r="H579" s="9">
        <v>1</v>
      </c>
      <c r="I579" s="9">
        <v>261</v>
      </c>
      <c r="J579" s="9">
        <v>39</v>
      </c>
      <c r="K579" s="9">
        <v>67633</v>
      </c>
      <c r="L579" s="9">
        <v>2</v>
      </c>
      <c r="M579" s="9">
        <v>73650</v>
      </c>
      <c r="N579" s="6"/>
    </row>
    <row r="580" spans="1:14" ht="11.25" customHeight="1">
      <c r="A580" s="8" t="s">
        <v>74</v>
      </c>
      <c r="B580" s="9">
        <v>10</v>
      </c>
      <c r="C580" s="9">
        <v>32244</v>
      </c>
      <c r="D580" s="9">
        <v>47</v>
      </c>
      <c r="E580" s="9">
        <v>85601</v>
      </c>
      <c r="F580" s="9">
        <v>1</v>
      </c>
      <c r="G580" s="9">
        <v>12681</v>
      </c>
      <c r="H580" s="9">
        <v>0</v>
      </c>
      <c r="I580" s="9">
        <v>0</v>
      </c>
      <c r="J580" s="9">
        <v>44</v>
      </c>
      <c r="K580" s="9">
        <v>71420</v>
      </c>
      <c r="L580" s="9">
        <v>2</v>
      </c>
      <c r="M580" s="9">
        <v>1500</v>
      </c>
      <c r="N580" s="6"/>
    </row>
    <row r="581" spans="1:14" ht="11.25" customHeight="1">
      <c r="A581" s="8" t="s">
        <v>75</v>
      </c>
      <c r="B581" s="9">
        <v>11</v>
      </c>
      <c r="C581" s="9">
        <v>8242</v>
      </c>
      <c r="D581" s="9">
        <v>25</v>
      </c>
      <c r="E581" s="9">
        <v>73728</v>
      </c>
      <c r="F581" s="9">
        <v>0</v>
      </c>
      <c r="G581" s="9">
        <v>2954</v>
      </c>
      <c r="H581" s="9">
        <v>0</v>
      </c>
      <c r="I581" s="9">
        <v>0</v>
      </c>
      <c r="J581" s="9">
        <v>21</v>
      </c>
      <c r="K581" s="9">
        <v>40794</v>
      </c>
      <c r="L581" s="9">
        <v>4</v>
      </c>
      <c r="M581" s="9">
        <v>29980</v>
      </c>
      <c r="N581" s="6"/>
    </row>
    <row r="582" spans="1:14" ht="11.25" customHeight="1">
      <c r="A582" s="8" t="s">
        <v>76</v>
      </c>
      <c r="B582" s="9">
        <v>13</v>
      </c>
      <c r="C582" s="9">
        <v>25765.6093</v>
      </c>
      <c r="D582" s="9">
        <v>51</v>
      </c>
      <c r="E582" s="9">
        <v>441594.64250000002</v>
      </c>
      <c r="F582" s="9">
        <v>3</v>
      </c>
      <c r="G582" s="9">
        <v>15119.8292</v>
      </c>
      <c r="H582" s="9">
        <v>0</v>
      </c>
      <c r="I582" s="9">
        <v>0</v>
      </c>
      <c r="J582" s="9">
        <v>47</v>
      </c>
      <c r="K582" s="9">
        <v>425474.81329999998</v>
      </c>
      <c r="L582" s="9">
        <v>1</v>
      </c>
      <c r="M582" s="9">
        <v>1000</v>
      </c>
      <c r="N582" s="6"/>
    </row>
    <row r="583" spans="1:14" ht="11.25" customHeight="1">
      <c r="A583" s="8" t="s">
        <v>77</v>
      </c>
      <c r="B583" s="9">
        <v>10</v>
      </c>
      <c r="C583" s="9">
        <v>12931.0527</v>
      </c>
      <c r="D583" s="9">
        <v>46</v>
      </c>
      <c r="E583" s="9">
        <v>152520.20509999999</v>
      </c>
      <c r="F583" s="9">
        <v>3</v>
      </c>
      <c r="G583" s="9">
        <v>1834.3135</v>
      </c>
      <c r="H583" s="9">
        <v>1</v>
      </c>
      <c r="I583" s="9">
        <v>50</v>
      </c>
      <c r="J583" s="9">
        <v>40</v>
      </c>
      <c r="K583" s="9">
        <v>150371.82860000001</v>
      </c>
      <c r="L583" s="9">
        <v>2</v>
      </c>
      <c r="M583" s="9">
        <v>264.06299999999999</v>
      </c>
      <c r="N583" s="6"/>
    </row>
    <row r="584" spans="1:14" ht="11.25" customHeight="1">
      <c r="A584" s="8" t="s">
        <v>78</v>
      </c>
      <c r="B584" s="9">
        <v>2</v>
      </c>
      <c r="C584" s="9">
        <v>35500</v>
      </c>
      <c r="D584" s="9">
        <v>23</v>
      </c>
      <c r="E584" s="9">
        <v>143898.85550000001</v>
      </c>
      <c r="F584" s="9">
        <v>1</v>
      </c>
      <c r="G584" s="9">
        <v>12427.8099</v>
      </c>
      <c r="H584" s="9">
        <v>0</v>
      </c>
      <c r="I584" s="9">
        <v>0</v>
      </c>
      <c r="J584" s="9">
        <v>22</v>
      </c>
      <c r="K584" s="9">
        <v>131471.04560000001</v>
      </c>
      <c r="L584" s="9">
        <v>0</v>
      </c>
      <c r="M584" s="9">
        <v>0</v>
      </c>
      <c r="N584" s="6"/>
    </row>
    <row r="585" spans="1:14" ht="11.25" customHeight="1">
      <c r="A585" s="8" t="s">
        <v>79</v>
      </c>
      <c r="B585" s="9">
        <v>4</v>
      </c>
      <c r="C585" s="9">
        <v>40484.097000000002</v>
      </c>
      <c r="D585" s="9">
        <v>22</v>
      </c>
      <c r="E585" s="9">
        <v>82105.744200000001</v>
      </c>
      <c r="F585" s="9">
        <v>2</v>
      </c>
      <c r="G585" s="9">
        <v>2458.2554</v>
      </c>
      <c r="H585" s="9">
        <v>0</v>
      </c>
      <c r="I585" s="9">
        <v>0</v>
      </c>
      <c r="J585" s="9">
        <v>19</v>
      </c>
      <c r="K585" s="9">
        <v>79284.488800000006</v>
      </c>
      <c r="L585" s="9">
        <v>1</v>
      </c>
      <c r="M585" s="9">
        <v>363</v>
      </c>
      <c r="N585" s="6"/>
    </row>
    <row r="586" spans="1:14" ht="11.25" customHeight="1">
      <c r="A586" s="8" t="s">
        <v>80</v>
      </c>
      <c r="B586" s="9">
        <v>10</v>
      </c>
      <c r="C586" s="9">
        <v>56666.345099999999</v>
      </c>
      <c r="D586" s="9">
        <v>32</v>
      </c>
      <c r="E586" s="9">
        <v>122071.9198</v>
      </c>
      <c r="F586" s="9">
        <v>6</v>
      </c>
      <c r="G586" s="9">
        <v>48650.7765</v>
      </c>
      <c r="H586" s="9">
        <v>0</v>
      </c>
      <c r="I586" s="9">
        <v>0</v>
      </c>
      <c r="J586" s="9">
        <v>26</v>
      </c>
      <c r="K586" s="9">
        <v>73421.143299999996</v>
      </c>
      <c r="L586" s="9">
        <v>0</v>
      </c>
      <c r="M586" s="9">
        <v>0</v>
      </c>
      <c r="N586" s="6"/>
    </row>
    <row r="587" spans="1:14" ht="11.25" customHeight="1">
      <c r="A587" s="8" t="s">
        <v>81</v>
      </c>
      <c r="B587" s="9">
        <v>6</v>
      </c>
      <c r="C587" s="9">
        <v>24713.758600000001</v>
      </c>
      <c r="D587" s="9">
        <v>12</v>
      </c>
      <c r="E587" s="9">
        <v>370359.01459999999</v>
      </c>
      <c r="F587" s="9">
        <v>5</v>
      </c>
      <c r="G587" s="9">
        <v>344040.74459999998</v>
      </c>
      <c r="H587" s="9">
        <v>1</v>
      </c>
      <c r="I587" s="9">
        <v>331.48</v>
      </c>
      <c r="J587" s="9">
        <v>6</v>
      </c>
      <c r="K587" s="9">
        <v>25986.79</v>
      </c>
      <c r="L587" s="9">
        <v>0</v>
      </c>
      <c r="M587" s="9">
        <v>0</v>
      </c>
      <c r="N587" s="6"/>
    </row>
    <row r="588" spans="1:14" ht="11.25" customHeight="1">
      <c r="A588" s="8" t="s">
        <v>82</v>
      </c>
      <c r="B588" s="9">
        <v>4</v>
      </c>
      <c r="C588" s="9">
        <v>40846.787900000003</v>
      </c>
      <c r="D588" s="9">
        <v>24</v>
      </c>
      <c r="E588" s="9">
        <v>1332683.2520999999</v>
      </c>
      <c r="F588" s="9">
        <v>3</v>
      </c>
      <c r="G588" s="9">
        <v>1241331.0082</v>
      </c>
      <c r="H588" s="9">
        <v>0</v>
      </c>
      <c r="I588" s="9">
        <v>0</v>
      </c>
      <c r="J588" s="9">
        <v>18</v>
      </c>
      <c r="K588" s="9">
        <v>40352.243900000001</v>
      </c>
      <c r="L588" s="9">
        <v>3</v>
      </c>
      <c r="M588" s="9">
        <v>51000</v>
      </c>
      <c r="N588" s="6"/>
    </row>
    <row r="589" spans="1:14" ht="11.25" customHeight="1">
      <c r="A589" s="8" t="s">
        <v>83</v>
      </c>
      <c r="B589" s="9">
        <v>2</v>
      </c>
      <c r="C589" s="9">
        <v>4673.76</v>
      </c>
      <c r="D589" s="9">
        <v>34</v>
      </c>
      <c r="E589" s="9">
        <v>394558.27340000001</v>
      </c>
      <c r="F589" s="9">
        <v>7</v>
      </c>
      <c r="G589" s="9">
        <v>177431.56080000001</v>
      </c>
      <c r="H589" s="9">
        <v>0</v>
      </c>
      <c r="I589" s="9">
        <v>0</v>
      </c>
      <c r="J589" s="9">
        <v>26</v>
      </c>
      <c r="K589" s="9">
        <v>118049.8126</v>
      </c>
      <c r="L589" s="9">
        <v>1</v>
      </c>
      <c r="M589" s="9">
        <v>99076.9</v>
      </c>
      <c r="N589" s="6"/>
    </row>
    <row r="590" spans="1:14" ht="11.25" customHeight="1">
      <c r="A590" s="8" t="s">
        <v>84</v>
      </c>
      <c r="B590" s="9">
        <v>4</v>
      </c>
      <c r="C590" s="9">
        <v>7496.3662000000004</v>
      </c>
      <c r="D590" s="9">
        <v>34</v>
      </c>
      <c r="E590" s="9">
        <v>71028.233999999997</v>
      </c>
      <c r="F590" s="9">
        <v>1</v>
      </c>
      <c r="G590" s="9">
        <v>9646.9218999999994</v>
      </c>
      <c r="H590" s="9">
        <v>0</v>
      </c>
      <c r="I590" s="9">
        <v>0</v>
      </c>
      <c r="J590" s="9">
        <v>26</v>
      </c>
      <c r="K590" s="9">
        <v>48381.312100000003</v>
      </c>
      <c r="L590" s="9">
        <v>7</v>
      </c>
      <c r="M590" s="9">
        <v>13000</v>
      </c>
      <c r="N590" s="6"/>
    </row>
    <row r="591" spans="1:14" ht="11.25" customHeight="1">
      <c r="A591" s="8" t="s">
        <v>85</v>
      </c>
      <c r="B591" s="9">
        <v>4</v>
      </c>
      <c r="C591" s="9">
        <v>36965.292800000003</v>
      </c>
      <c r="D591" s="9">
        <v>38</v>
      </c>
      <c r="E591" s="9">
        <v>160480.2874</v>
      </c>
      <c r="F591" s="9">
        <v>6</v>
      </c>
      <c r="G591" s="9">
        <v>24345.372299999999</v>
      </c>
      <c r="H591" s="9">
        <v>0</v>
      </c>
      <c r="I591" s="9">
        <v>0</v>
      </c>
      <c r="J591" s="9">
        <v>31</v>
      </c>
      <c r="K591" s="9">
        <v>131134.91510000001</v>
      </c>
      <c r="L591" s="9">
        <v>1</v>
      </c>
      <c r="M591" s="9">
        <v>5000</v>
      </c>
      <c r="N591" s="6"/>
    </row>
    <row r="592" spans="1:14" ht="11.25" customHeight="1">
      <c r="A592" s="8" t="s">
        <v>86</v>
      </c>
      <c r="B592" s="9">
        <v>8</v>
      </c>
      <c r="C592" s="9">
        <v>13575.566999999999</v>
      </c>
      <c r="D592" s="9">
        <v>45</v>
      </c>
      <c r="E592" s="9">
        <v>780527.13060000003</v>
      </c>
      <c r="F592" s="9">
        <v>5</v>
      </c>
      <c r="G592" s="9">
        <v>615879.00450000004</v>
      </c>
      <c r="H592" s="9">
        <v>1</v>
      </c>
      <c r="I592" s="9">
        <v>10000</v>
      </c>
      <c r="J592" s="9">
        <v>38</v>
      </c>
      <c r="K592" s="9">
        <v>154248.12609999999</v>
      </c>
      <c r="L592" s="9">
        <v>1</v>
      </c>
      <c r="M592" s="9">
        <v>400</v>
      </c>
      <c r="N592" s="6"/>
    </row>
    <row r="593" spans="1:14" ht="11.25" customHeight="1">
      <c r="A593" s="8" t="s">
        <v>87</v>
      </c>
      <c r="B593" s="9">
        <v>195</v>
      </c>
      <c r="C593" s="9">
        <v>763446.63659999997</v>
      </c>
      <c r="D593" s="9">
        <v>707</v>
      </c>
      <c r="E593" s="9">
        <v>4980350.5592</v>
      </c>
      <c r="F593" s="9">
        <v>94</v>
      </c>
      <c r="G593" s="9">
        <v>2636153.5967999999</v>
      </c>
      <c r="H593" s="9">
        <v>10</v>
      </c>
      <c r="I593" s="9">
        <v>16626.48</v>
      </c>
      <c r="J593" s="9">
        <v>560</v>
      </c>
      <c r="K593" s="9">
        <v>1837123.5194000001</v>
      </c>
      <c r="L593" s="9">
        <v>43</v>
      </c>
      <c r="M593" s="9">
        <v>490446.96299999999</v>
      </c>
      <c r="N593" s="6"/>
    </row>
    <row r="594" spans="1:14" ht="11.25" customHeight="1">
      <c r="A594" s="8" t="s">
        <v>88</v>
      </c>
      <c r="B594" s="9">
        <v>1</v>
      </c>
      <c r="C594" s="9">
        <v>5425.9369999999999</v>
      </c>
      <c r="D594" s="9">
        <v>24</v>
      </c>
      <c r="E594" s="9">
        <v>644206.59199999995</v>
      </c>
      <c r="F594" s="9">
        <v>1</v>
      </c>
      <c r="G594" s="9">
        <v>591016.39099999995</v>
      </c>
      <c r="H594" s="9">
        <v>1</v>
      </c>
      <c r="I594" s="9">
        <v>10000</v>
      </c>
      <c r="J594" s="9">
        <v>21</v>
      </c>
      <c r="K594" s="9">
        <v>42790.201000000001</v>
      </c>
      <c r="L594" s="9">
        <v>1</v>
      </c>
      <c r="M594" s="9">
        <v>400</v>
      </c>
      <c r="N594" s="6"/>
    </row>
    <row r="595" spans="1:14" ht="11.25" customHeight="1">
      <c r="A595" s="10" t="s">
        <v>89</v>
      </c>
      <c r="B595" s="9">
        <v>0</v>
      </c>
      <c r="C595" s="9">
        <v>0</v>
      </c>
      <c r="D595" s="9">
        <v>3</v>
      </c>
      <c r="E595" s="9">
        <v>5284.9915000000001</v>
      </c>
      <c r="F595" s="9">
        <v>0</v>
      </c>
      <c r="G595" s="9">
        <v>0</v>
      </c>
      <c r="H595" s="9">
        <v>0</v>
      </c>
      <c r="I595" s="9">
        <v>0</v>
      </c>
      <c r="J595" s="9">
        <v>3</v>
      </c>
      <c r="K595" s="9">
        <v>5284.9915000000001</v>
      </c>
      <c r="L595" s="9">
        <v>0</v>
      </c>
      <c r="M595" s="9">
        <v>0</v>
      </c>
      <c r="N595" s="6"/>
    </row>
    <row r="596" spans="1:14" ht="11.25" customHeight="1">
      <c r="A596" s="10" t="s">
        <v>90</v>
      </c>
      <c r="B596" s="9">
        <v>1</v>
      </c>
      <c r="C596" s="9">
        <v>2000</v>
      </c>
      <c r="D596" s="9">
        <v>2</v>
      </c>
      <c r="E596" s="9">
        <v>7700</v>
      </c>
      <c r="F596" s="9">
        <v>0</v>
      </c>
      <c r="G596" s="9">
        <v>0</v>
      </c>
      <c r="H596" s="9">
        <v>0</v>
      </c>
      <c r="I596" s="9">
        <v>0</v>
      </c>
      <c r="J596" s="9">
        <v>2</v>
      </c>
      <c r="K596" s="9">
        <v>7700</v>
      </c>
      <c r="L596" s="9">
        <v>0</v>
      </c>
      <c r="M596" s="9">
        <v>0</v>
      </c>
      <c r="N596" s="6"/>
    </row>
    <row r="597" spans="1:14" ht="11.25" customHeight="1">
      <c r="A597" s="10" t="s">
        <v>91</v>
      </c>
      <c r="B597" s="9">
        <v>2</v>
      </c>
      <c r="C597" s="9">
        <v>985.86500000000001</v>
      </c>
      <c r="D597" s="9">
        <v>5</v>
      </c>
      <c r="E597" s="9">
        <v>34283.315000000002</v>
      </c>
      <c r="F597" s="9">
        <v>1</v>
      </c>
      <c r="G597" s="9">
        <v>83.314999999999998</v>
      </c>
      <c r="H597" s="9">
        <v>0</v>
      </c>
      <c r="I597" s="9">
        <v>0</v>
      </c>
      <c r="J597" s="9">
        <v>4</v>
      </c>
      <c r="K597" s="9">
        <v>34200</v>
      </c>
      <c r="L597" s="9">
        <v>0</v>
      </c>
      <c r="M597" s="9">
        <v>0</v>
      </c>
      <c r="N597" s="6"/>
    </row>
    <row r="598" spans="1:14" ht="11.25" customHeight="1">
      <c r="A598" s="10" t="s">
        <v>92</v>
      </c>
      <c r="B598" s="9">
        <v>0</v>
      </c>
      <c r="C598" s="9">
        <v>369.76499999999999</v>
      </c>
      <c r="D598" s="9">
        <v>2</v>
      </c>
      <c r="E598" s="9">
        <v>29428.8076</v>
      </c>
      <c r="F598" s="9">
        <v>0</v>
      </c>
      <c r="G598" s="9">
        <v>1147.4576</v>
      </c>
      <c r="H598" s="9">
        <v>0</v>
      </c>
      <c r="I598" s="9">
        <v>0</v>
      </c>
      <c r="J598" s="9">
        <v>2</v>
      </c>
      <c r="K598" s="9">
        <v>28281.35</v>
      </c>
      <c r="L598" s="9">
        <v>0</v>
      </c>
      <c r="M598" s="9">
        <v>0</v>
      </c>
      <c r="N598" s="6"/>
    </row>
    <row r="599" spans="1:14" ht="11.25" customHeight="1">
      <c r="A599" s="10" t="s">
        <v>93</v>
      </c>
      <c r="B599" s="9">
        <v>1</v>
      </c>
      <c r="C599" s="9">
        <v>1164</v>
      </c>
      <c r="D599" s="9">
        <v>2</v>
      </c>
      <c r="E599" s="9">
        <v>22834.9159</v>
      </c>
      <c r="F599" s="9">
        <v>1</v>
      </c>
      <c r="G599" s="9">
        <v>834.91589999999997</v>
      </c>
      <c r="H599" s="9">
        <v>0</v>
      </c>
      <c r="I599" s="9">
        <v>0</v>
      </c>
      <c r="J599" s="9">
        <v>1</v>
      </c>
      <c r="K599" s="9">
        <v>22000</v>
      </c>
      <c r="L599" s="9">
        <v>0</v>
      </c>
      <c r="M599" s="9">
        <v>0</v>
      </c>
      <c r="N599" s="6"/>
    </row>
    <row r="600" spans="1:14" ht="11.25" customHeight="1">
      <c r="A600" s="10" t="s">
        <v>94</v>
      </c>
      <c r="B600" s="9">
        <v>2</v>
      </c>
      <c r="C600" s="9">
        <v>1105</v>
      </c>
      <c r="D600" s="9">
        <v>2</v>
      </c>
      <c r="E600" s="9">
        <v>4458.7460000000001</v>
      </c>
      <c r="F600" s="9">
        <v>0</v>
      </c>
      <c r="G600" s="9">
        <v>0</v>
      </c>
      <c r="H600" s="9">
        <v>0</v>
      </c>
      <c r="I600" s="9">
        <v>0</v>
      </c>
      <c r="J600" s="9">
        <v>2</v>
      </c>
      <c r="K600" s="9">
        <v>4458.7460000000001</v>
      </c>
      <c r="L600" s="9">
        <v>0</v>
      </c>
      <c r="M600" s="9">
        <v>0</v>
      </c>
      <c r="N600" s="6"/>
    </row>
    <row r="601" spans="1:14" ht="11.25" customHeight="1">
      <c r="A601" s="10" t="s">
        <v>95</v>
      </c>
      <c r="B601" s="9">
        <v>1</v>
      </c>
      <c r="C601" s="9">
        <v>525</v>
      </c>
      <c r="D601" s="9">
        <v>4</v>
      </c>
      <c r="E601" s="9">
        <v>12514.349200000001</v>
      </c>
      <c r="F601" s="9">
        <v>1</v>
      </c>
      <c r="G601" s="9">
        <v>8239.3492000000006</v>
      </c>
      <c r="H601" s="9">
        <v>0</v>
      </c>
      <c r="I601" s="9">
        <v>0</v>
      </c>
      <c r="J601" s="9">
        <v>3</v>
      </c>
      <c r="K601" s="9">
        <v>4275</v>
      </c>
      <c r="L601" s="9">
        <v>0</v>
      </c>
      <c r="M601" s="9">
        <v>0</v>
      </c>
      <c r="N601" s="6"/>
    </row>
    <row r="602" spans="1:14" ht="11.25" customHeight="1">
      <c r="A602" s="10" t="s">
        <v>96</v>
      </c>
      <c r="B602" s="9">
        <v>0</v>
      </c>
      <c r="C602" s="9">
        <v>2000</v>
      </c>
      <c r="D602" s="9">
        <v>4</v>
      </c>
      <c r="E602" s="9">
        <v>25100.404900000001</v>
      </c>
      <c r="F602" s="9">
        <v>1</v>
      </c>
      <c r="G602" s="9">
        <v>14557.575800000001</v>
      </c>
      <c r="H602" s="9">
        <v>0</v>
      </c>
      <c r="I602" s="9">
        <v>0</v>
      </c>
      <c r="J602" s="9">
        <v>3</v>
      </c>
      <c r="K602" s="9">
        <v>10542.829100000001</v>
      </c>
      <c r="L602" s="9">
        <v>0</v>
      </c>
      <c r="M602" s="9">
        <v>0</v>
      </c>
      <c r="N602" s="6"/>
    </row>
    <row r="603" spans="1:14" ht="11.25" customHeight="1">
      <c r="A603" s="8" t="s">
        <v>97</v>
      </c>
      <c r="B603" s="9">
        <v>3</v>
      </c>
      <c r="C603" s="9">
        <v>6570.0001000000002</v>
      </c>
      <c r="D603" s="9">
        <v>16</v>
      </c>
      <c r="E603" s="9">
        <v>254586.6072</v>
      </c>
      <c r="F603" s="9">
        <v>2</v>
      </c>
      <c r="G603" s="9">
        <v>18254.5039</v>
      </c>
      <c r="H603" s="9">
        <v>0</v>
      </c>
      <c r="I603" s="9">
        <v>0</v>
      </c>
      <c r="J603" s="9">
        <v>14</v>
      </c>
      <c r="K603" s="9">
        <v>236332.10329999999</v>
      </c>
      <c r="L603" s="9">
        <v>0</v>
      </c>
      <c r="M603" s="9">
        <v>0</v>
      </c>
      <c r="N603" s="6"/>
    </row>
    <row r="604" spans="1:14" ht="11.25" customHeight="1">
      <c r="A604" s="10" t="s">
        <v>98</v>
      </c>
      <c r="B604" s="9">
        <v>2</v>
      </c>
      <c r="C604" s="9">
        <v>4965.0001000000002</v>
      </c>
      <c r="D604" s="9">
        <v>3</v>
      </c>
      <c r="E604" s="9">
        <v>4630.3827000000001</v>
      </c>
      <c r="F604" s="9">
        <v>1</v>
      </c>
      <c r="G604" s="9">
        <v>380.3827</v>
      </c>
      <c r="H604" s="9">
        <v>0</v>
      </c>
      <c r="I604" s="9">
        <v>0</v>
      </c>
      <c r="J604" s="9">
        <v>2</v>
      </c>
      <c r="K604" s="9">
        <v>4250</v>
      </c>
      <c r="L604" s="9">
        <v>0</v>
      </c>
      <c r="M604" s="9">
        <v>0</v>
      </c>
      <c r="N604" s="6"/>
    </row>
    <row r="605" spans="1:14" ht="11.25" customHeight="1">
      <c r="A605" s="10" t="s">
        <v>99</v>
      </c>
      <c r="B605" s="9">
        <v>0</v>
      </c>
      <c r="C605" s="9">
        <v>0</v>
      </c>
      <c r="D605" s="9">
        <v>3</v>
      </c>
      <c r="E605" s="9">
        <v>34811.302499999998</v>
      </c>
      <c r="F605" s="9">
        <v>1</v>
      </c>
      <c r="G605" s="9">
        <v>7793</v>
      </c>
      <c r="H605" s="9">
        <v>0</v>
      </c>
      <c r="I605" s="9">
        <v>0</v>
      </c>
      <c r="J605" s="9">
        <v>2</v>
      </c>
      <c r="K605" s="9">
        <v>27018.302500000002</v>
      </c>
      <c r="L605" s="9">
        <v>0</v>
      </c>
      <c r="M605" s="9">
        <v>0</v>
      </c>
      <c r="N605" s="6"/>
    </row>
    <row r="606" spans="1:14" ht="11.25" customHeight="1">
      <c r="A606" s="10" t="s">
        <v>100</v>
      </c>
      <c r="B606" s="9">
        <v>1</v>
      </c>
      <c r="C606" s="9">
        <v>5</v>
      </c>
      <c r="D606" s="9">
        <v>4</v>
      </c>
      <c r="E606" s="9">
        <v>102744.92200000001</v>
      </c>
      <c r="F606" s="9">
        <v>0</v>
      </c>
      <c r="G606" s="9">
        <v>10081.1212</v>
      </c>
      <c r="H606" s="9">
        <v>0</v>
      </c>
      <c r="I606" s="9">
        <v>0</v>
      </c>
      <c r="J606" s="9">
        <v>4</v>
      </c>
      <c r="K606" s="9">
        <v>92663.800799999997</v>
      </c>
      <c r="L606" s="9">
        <v>0</v>
      </c>
      <c r="M606" s="9">
        <v>0</v>
      </c>
      <c r="N606" s="6"/>
    </row>
    <row r="607" spans="1:14" ht="11.25" customHeight="1">
      <c r="A607" s="10" t="s">
        <v>101</v>
      </c>
      <c r="B607" s="9">
        <v>0</v>
      </c>
      <c r="C607" s="9">
        <v>0</v>
      </c>
      <c r="D607" s="9">
        <v>3</v>
      </c>
      <c r="E607" s="9">
        <v>24900</v>
      </c>
      <c r="F607" s="9">
        <v>0</v>
      </c>
      <c r="G607" s="9">
        <v>0</v>
      </c>
      <c r="H607" s="9">
        <v>0</v>
      </c>
      <c r="I607" s="9">
        <v>0</v>
      </c>
      <c r="J607" s="9">
        <v>3</v>
      </c>
      <c r="K607" s="9">
        <v>24900</v>
      </c>
      <c r="L607" s="9">
        <v>0</v>
      </c>
      <c r="M607" s="9">
        <v>0</v>
      </c>
      <c r="N607" s="6"/>
    </row>
    <row r="608" spans="1:14" ht="11.25" customHeight="1">
      <c r="A608" s="10" t="s">
        <v>89</v>
      </c>
      <c r="B608" s="9">
        <v>0</v>
      </c>
      <c r="C608" s="9">
        <v>1600</v>
      </c>
      <c r="D608" s="9">
        <v>3</v>
      </c>
      <c r="E608" s="9">
        <v>87500</v>
      </c>
      <c r="F608" s="9">
        <v>0</v>
      </c>
      <c r="G608" s="9">
        <v>0</v>
      </c>
      <c r="H608" s="9">
        <v>0</v>
      </c>
      <c r="I608" s="9">
        <v>0</v>
      </c>
      <c r="J608" s="9">
        <v>3</v>
      </c>
      <c r="K608" s="9">
        <v>87500</v>
      </c>
      <c r="L608" s="9">
        <v>0</v>
      </c>
      <c r="M608" s="9">
        <v>0</v>
      </c>
      <c r="N608" s="6"/>
    </row>
    <row r="609" spans="1:15" ht="22.5" customHeight="1">
      <c r="A609" s="11" t="s">
        <v>102</v>
      </c>
      <c r="B609" s="9">
        <v>2</v>
      </c>
      <c r="C609" s="9">
        <v>1144.0631000000001</v>
      </c>
      <c r="D609" s="9">
        <v>-8</v>
      </c>
      <c r="E609" s="9">
        <v>-389619.98479999998</v>
      </c>
      <c r="F609" s="9">
        <v>1</v>
      </c>
      <c r="G609" s="9">
        <v>-572761.88710000005</v>
      </c>
      <c r="H609" s="9">
        <v>-1</v>
      </c>
      <c r="I609" s="9">
        <v>-10000</v>
      </c>
      <c r="J609" s="9">
        <v>-7</v>
      </c>
      <c r="K609" s="9">
        <v>193541.90229999999</v>
      </c>
      <c r="L609" s="9">
        <v>-1</v>
      </c>
      <c r="M609" s="9">
        <v>-400</v>
      </c>
      <c r="N609" s="6"/>
    </row>
    <row r="610" spans="1:15" ht="22.5" customHeight="1">
      <c r="A610" s="106" t="s">
        <v>103</v>
      </c>
      <c r="B610" s="107">
        <v>200</v>
      </c>
      <c r="C610" s="107">
        <v>21.085078945811571</v>
      </c>
      <c r="D610" s="107">
        <v>-33.3333333333333</v>
      </c>
      <c r="E610" s="107">
        <v>-60.480595765154789</v>
      </c>
      <c r="F610" s="107">
        <v>100</v>
      </c>
      <c r="G610" s="107">
        <v>-96.911337117213719</v>
      </c>
      <c r="H610" s="107">
        <v>-100</v>
      </c>
      <c r="I610" s="107">
        <v>-100</v>
      </c>
      <c r="J610" s="107">
        <v>-33.3333333333333</v>
      </c>
      <c r="K610" s="107">
        <v>452.30426073483505</v>
      </c>
      <c r="L610" s="107">
        <v>-100</v>
      </c>
      <c r="M610" s="107">
        <v>-100</v>
      </c>
      <c r="N610" s="6"/>
      <c r="O610" s="17"/>
    </row>
    <row r="611" spans="1:15" ht="33.75" customHeight="1">
      <c r="A611" s="11" t="s">
        <v>161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"/>
    </row>
    <row r="612" spans="1:15" ht="11.25" customHeight="1">
      <c r="A612" s="14" t="s">
        <v>104</v>
      </c>
      <c r="B612" s="9">
        <v>198</v>
      </c>
      <c r="C612" s="9">
        <v>770016.63670000003</v>
      </c>
      <c r="D612" s="9">
        <v>723</v>
      </c>
      <c r="E612" s="9">
        <v>5234937.1664000005</v>
      </c>
      <c r="F612" s="9">
        <v>96</v>
      </c>
      <c r="G612" s="9">
        <v>2654408.1006999998</v>
      </c>
      <c r="H612" s="9">
        <v>10</v>
      </c>
      <c r="I612" s="9">
        <v>16626.48</v>
      </c>
      <c r="J612" s="9">
        <v>574</v>
      </c>
      <c r="K612" s="9">
        <v>2073455.6226999999</v>
      </c>
      <c r="L612" s="9">
        <v>43</v>
      </c>
      <c r="M612" s="9">
        <v>490446.96299999999</v>
      </c>
      <c r="N612" s="6"/>
    </row>
    <row r="619" spans="1:15" ht="11.25" customHeight="1">
      <c r="A619" s="3" t="s">
        <v>491</v>
      </c>
      <c r="B619" s="19" t="s">
        <v>505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</row>
    <row r="620" spans="1:15" ht="11.25" customHeight="1">
      <c r="A620" s="5" t="s">
        <v>493</v>
      </c>
      <c r="B620" s="19" t="s">
        <v>506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</row>
    <row r="621" spans="1:15" ht="11.25" customHeight="1">
      <c r="L621" s="2" t="s">
        <v>4</v>
      </c>
    </row>
    <row r="622" spans="1:15" ht="10.5" customHeight="1">
      <c r="A622" s="6" t="s">
        <v>141</v>
      </c>
      <c r="B622" s="20" t="s">
        <v>230</v>
      </c>
      <c r="C622" s="20"/>
      <c r="D622" s="6"/>
    </row>
    <row r="623" spans="1:15" ht="11.25" customHeight="1">
      <c r="A623" s="13" t="s">
        <v>144</v>
      </c>
      <c r="B623" s="19" t="s">
        <v>231</v>
      </c>
      <c r="C623" s="19"/>
    </row>
    <row r="624" spans="1:15" ht="11.25" customHeight="1">
      <c r="B624" s="21" t="s">
        <v>146</v>
      </c>
      <c r="C624" s="21"/>
      <c r="D624" s="6"/>
    </row>
    <row r="625" spans="1:4" ht="11.25" customHeight="1">
      <c r="B625" s="22" t="s">
        <v>148</v>
      </c>
      <c r="C625" s="22"/>
      <c r="D625" s="6"/>
    </row>
    <row r="626" spans="1:4" ht="11.25" customHeight="1">
      <c r="B626" s="22" t="s">
        <v>153</v>
      </c>
      <c r="C626" s="22"/>
      <c r="D626" s="6"/>
    </row>
    <row r="627" spans="1:4" ht="11.25" customHeight="1">
      <c r="B627" s="23" t="s">
        <v>158</v>
      </c>
      <c r="C627" s="23"/>
      <c r="D627" s="6"/>
    </row>
    <row r="628" spans="1:4" ht="10.5" customHeight="1">
      <c r="A628" s="2" t="s">
        <v>15</v>
      </c>
      <c r="B628" s="2" t="s">
        <v>159</v>
      </c>
      <c r="C628" s="2" t="s">
        <v>160</v>
      </c>
      <c r="D628" s="6"/>
    </row>
    <row r="629" spans="1:4" ht="11.25" customHeight="1">
      <c r="A629" s="4" t="s">
        <v>18</v>
      </c>
      <c r="B629" s="4" t="s">
        <v>19</v>
      </c>
      <c r="C629" s="4" t="s">
        <v>20</v>
      </c>
      <c r="D629" s="6"/>
    </row>
    <row r="630" spans="1:4" ht="11.25" customHeight="1">
      <c r="A630" s="8" t="s">
        <v>21</v>
      </c>
      <c r="B630" s="9">
        <v>0</v>
      </c>
      <c r="C630" s="9">
        <v>0</v>
      </c>
      <c r="D630" s="6"/>
    </row>
    <row r="631" spans="1:4" ht="11.25" customHeight="1">
      <c r="A631" s="8" t="s">
        <v>22</v>
      </c>
      <c r="B631" s="9">
        <v>0</v>
      </c>
      <c r="C631" s="9">
        <v>0</v>
      </c>
      <c r="D631" s="6"/>
    </row>
    <row r="632" spans="1:4" ht="11.25" customHeight="1">
      <c r="A632" s="8" t="s">
        <v>23</v>
      </c>
      <c r="B632" s="9">
        <v>0</v>
      </c>
      <c r="C632" s="9">
        <v>0</v>
      </c>
      <c r="D632" s="6"/>
    </row>
    <row r="633" spans="1:4" ht="11.25" customHeight="1">
      <c r="A633" s="8" t="s">
        <v>24</v>
      </c>
      <c r="B633" s="9">
        <v>0</v>
      </c>
      <c r="C633" s="9">
        <v>0</v>
      </c>
      <c r="D633" s="6"/>
    </row>
    <row r="634" spans="1:4" ht="11.25" customHeight="1">
      <c r="A634" s="8" t="s">
        <v>25</v>
      </c>
      <c r="B634" s="9">
        <v>0</v>
      </c>
      <c r="C634" s="9">
        <v>0</v>
      </c>
      <c r="D634" s="6"/>
    </row>
    <row r="635" spans="1:4" ht="11.25" customHeight="1">
      <c r="A635" s="8" t="s">
        <v>26</v>
      </c>
      <c r="B635" s="9">
        <v>0</v>
      </c>
      <c r="C635" s="9">
        <v>0</v>
      </c>
      <c r="D635" s="6"/>
    </row>
    <row r="636" spans="1:4" ht="11.25" customHeight="1">
      <c r="A636" s="8" t="s">
        <v>27</v>
      </c>
      <c r="B636" s="9">
        <v>0</v>
      </c>
      <c r="C636" s="9">
        <v>0</v>
      </c>
      <c r="D636" s="6"/>
    </row>
    <row r="637" spans="1:4" ht="11.25" customHeight="1">
      <c r="A637" s="8" t="s">
        <v>28</v>
      </c>
      <c r="B637" s="9">
        <v>0</v>
      </c>
      <c r="C637" s="9">
        <v>0</v>
      </c>
      <c r="D637" s="6"/>
    </row>
    <row r="638" spans="1:4" ht="11.25" customHeight="1">
      <c r="A638" s="8" t="s">
        <v>29</v>
      </c>
      <c r="B638" s="9">
        <v>0</v>
      </c>
      <c r="C638" s="9">
        <v>0</v>
      </c>
      <c r="D638" s="6"/>
    </row>
    <row r="639" spans="1:4" ht="11.25" customHeight="1">
      <c r="A639" s="8" t="s">
        <v>30</v>
      </c>
      <c r="B639" s="9">
        <v>0</v>
      </c>
      <c r="C639" s="9">
        <v>0</v>
      </c>
      <c r="D639" s="6"/>
    </row>
    <row r="640" spans="1:4" ht="11.25" customHeight="1">
      <c r="A640" s="8" t="s">
        <v>31</v>
      </c>
      <c r="B640" s="9">
        <v>0</v>
      </c>
      <c r="C640" s="9">
        <v>0</v>
      </c>
      <c r="D640" s="6"/>
    </row>
    <row r="641" spans="1:4" ht="11.25" customHeight="1">
      <c r="A641" s="8" t="s">
        <v>32</v>
      </c>
      <c r="B641" s="9">
        <v>0</v>
      </c>
      <c r="C641" s="9">
        <v>0</v>
      </c>
      <c r="D641" s="6"/>
    </row>
    <row r="642" spans="1:4" ht="11.25" customHeight="1">
      <c r="A642" s="8" t="s">
        <v>33</v>
      </c>
      <c r="B642" s="9">
        <v>0</v>
      </c>
      <c r="C642" s="9">
        <v>0</v>
      </c>
      <c r="D642" s="6"/>
    </row>
    <row r="643" spans="1:4" ht="11.25" customHeight="1">
      <c r="A643" s="8" t="s">
        <v>34</v>
      </c>
      <c r="B643" s="9">
        <v>0</v>
      </c>
      <c r="C643" s="9">
        <v>0</v>
      </c>
      <c r="D643" s="6"/>
    </row>
    <row r="644" spans="1:4" ht="11.25" customHeight="1">
      <c r="A644" s="8" t="s">
        <v>35</v>
      </c>
      <c r="B644" s="9">
        <v>0</v>
      </c>
      <c r="C644" s="9">
        <v>0</v>
      </c>
      <c r="D644" s="6"/>
    </row>
    <row r="645" spans="1:4" ht="11.25" customHeight="1">
      <c r="A645" s="8" t="s">
        <v>36</v>
      </c>
      <c r="B645" s="9">
        <v>0</v>
      </c>
      <c r="C645" s="9">
        <v>0</v>
      </c>
      <c r="D645" s="6"/>
    </row>
    <row r="646" spans="1:4" ht="11.25" customHeight="1">
      <c r="A646" s="8" t="s">
        <v>37</v>
      </c>
      <c r="B646" s="9">
        <v>0</v>
      </c>
      <c r="C646" s="9">
        <v>0</v>
      </c>
      <c r="D646" s="6"/>
    </row>
    <row r="647" spans="1:4" ht="11.25" customHeight="1">
      <c r="A647" s="8" t="s">
        <v>38</v>
      </c>
      <c r="B647" s="9">
        <v>0</v>
      </c>
      <c r="C647" s="9">
        <v>0</v>
      </c>
      <c r="D647" s="6"/>
    </row>
    <row r="648" spans="1:4" ht="11.25" customHeight="1">
      <c r="A648" s="8" t="s">
        <v>39</v>
      </c>
      <c r="B648" s="9">
        <v>0</v>
      </c>
      <c r="C648" s="9">
        <v>0</v>
      </c>
      <c r="D648" s="6"/>
    </row>
    <row r="649" spans="1:4" ht="11.25" customHeight="1">
      <c r="A649" s="8" t="s">
        <v>40</v>
      </c>
      <c r="B649" s="9">
        <v>0</v>
      </c>
      <c r="C649" s="9">
        <v>0</v>
      </c>
      <c r="D649" s="6"/>
    </row>
    <row r="650" spans="1:4" ht="11.25" customHeight="1">
      <c r="A650" s="8" t="s">
        <v>41</v>
      </c>
      <c r="B650" s="9">
        <v>0</v>
      </c>
      <c r="C650" s="9">
        <v>0</v>
      </c>
      <c r="D650" s="6"/>
    </row>
    <row r="651" spans="1:4" ht="11.25" customHeight="1">
      <c r="A651" s="8" t="s">
        <v>42</v>
      </c>
      <c r="B651" s="9">
        <v>2</v>
      </c>
      <c r="C651" s="9">
        <v>411</v>
      </c>
      <c r="D651" s="6"/>
    </row>
    <row r="652" spans="1:4" ht="11.25" customHeight="1">
      <c r="A652" s="8" t="s">
        <v>43</v>
      </c>
      <c r="B652" s="9">
        <v>0</v>
      </c>
      <c r="C652" s="9">
        <v>0</v>
      </c>
      <c r="D652" s="6"/>
    </row>
    <row r="653" spans="1:4" ht="11.25" customHeight="1">
      <c r="A653" s="8" t="s">
        <v>44</v>
      </c>
      <c r="B653" s="9">
        <v>0</v>
      </c>
      <c r="C653" s="9">
        <v>0</v>
      </c>
      <c r="D653" s="6"/>
    </row>
    <row r="654" spans="1:4" ht="11.25" customHeight="1">
      <c r="A654" s="8" t="s">
        <v>45</v>
      </c>
      <c r="B654" s="9">
        <v>0</v>
      </c>
      <c r="C654" s="9">
        <v>0</v>
      </c>
      <c r="D654" s="6"/>
    </row>
    <row r="655" spans="1:4" ht="11.25" customHeight="1">
      <c r="A655" s="8" t="s">
        <v>46</v>
      </c>
      <c r="B655" s="9">
        <v>0</v>
      </c>
      <c r="C655" s="9">
        <v>0</v>
      </c>
      <c r="D655" s="6"/>
    </row>
    <row r="656" spans="1:4" ht="11.25" customHeight="1">
      <c r="A656" s="8" t="s">
        <v>47</v>
      </c>
      <c r="B656" s="9">
        <v>0</v>
      </c>
      <c r="C656" s="9">
        <v>0</v>
      </c>
      <c r="D656" s="6"/>
    </row>
    <row r="657" spans="1:4" ht="11.25" customHeight="1">
      <c r="A657" s="8" t="s">
        <v>48</v>
      </c>
      <c r="B657" s="9">
        <v>0</v>
      </c>
      <c r="C657" s="9">
        <v>0</v>
      </c>
      <c r="D657" s="6"/>
    </row>
    <row r="658" spans="1:4" ht="11.25" customHeight="1">
      <c r="A658" s="8" t="s">
        <v>49</v>
      </c>
      <c r="B658" s="9">
        <v>1</v>
      </c>
      <c r="C658" s="9">
        <v>24</v>
      </c>
      <c r="D658" s="6"/>
    </row>
    <row r="659" spans="1:4" ht="11.25" customHeight="1">
      <c r="A659" s="8" t="s">
        <v>50</v>
      </c>
      <c r="B659" s="9">
        <v>0</v>
      </c>
      <c r="C659" s="9">
        <v>0</v>
      </c>
      <c r="D659" s="6"/>
    </row>
    <row r="660" spans="1:4" ht="11.25" customHeight="1">
      <c r="A660" s="8" t="s">
        <v>51</v>
      </c>
      <c r="B660" s="9">
        <v>0</v>
      </c>
      <c r="C660" s="9">
        <v>0</v>
      </c>
      <c r="D660" s="6"/>
    </row>
    <row r="661" spans="1:4" ht="11.25" customHeight="1">
      <c r="A661" s="8" t="s">
        <v>52</v>
      </c>
      <c r="B661" s="9">
        <v>1</v>
      </c>
      <c r="C661" s="9">
        <v>1000</v>
      </c>
      <c r="D661" s="6"/>
    </row>
    <row r="662" spans="1:4" ht="11.25" customHeight="1">
      <c r="A662" s="8" t="s">
        <v>53</v>
      </c>
      <c r="B662" s="9">
        <v>1</v>
      </c>
      <c r="C662" s="9">
        <v>400</v>
      </c>
      <c r="D662" s="6"/>
    </row>
    <row r="663" spans="1:4" ht="11.25" customHeight="1">
      <c r="A663" s="8" t="s">
        <v>54</v>
      </c>
      <c r="B663" s="9">
        <v>1</v>
      </c>
      <c r="C663" s="9">
        <v>400</v>
      </c>
      <c r="D663" s="6"/>
    </row>
    <row r="664" spans="1:4" ht="11.25" customHeight="1">
      <c r="A664" s="8" t="s">
        <v>55</v>
      </c>
      <c r="B664" s="9">
        <v>1</v>
      </c>
      <c r="C664" s="9">
        <v>850</v>
      </c>
      <c r="D664" s="6"/>
    </row>
    <row r="665" spans="1:4" ht="11.25" customHeight="1">
      <c r="A665" s="8" t="s">
        <v>56</v>
      </c>
      <c r="B665" s="9">
        <v>0</v>
      </c>
      <c r="C665" s="9">
        <v>1000</v>
      </c>
      <c r="D665" s="6"/>
    </row>
    <row r="666" spans="1:4" ht="11.25" customHeight="1">
      <c r="A666" s="8" t="s">
        <v>57</v>
      </c>
      <c r="B666" s="9">
        <v>1</v>
      </c>
      <c r="C666" s="9">
        <v>963</v>
      </c>
      <c r="D666" s="6"/>
    </row>
    <row r="667" spans="1:4" ht="11.25" customHeight="1">
      <c r="A667" s="8" t="s">
        <v>58</v>
      </c>
      <c r="B667" s="9">
        <v>1</v>
      </c>
      <c r="C667" s="9">
        <v>7850</v>
      </c>
      <c r="D667" s="6"/>
    </row>
    <row r="668" spans="1:4" ht="11.25" customHeight="1">
      <c r="A668" s="8" t="s">
        <v>59</v>
      </c>
      <c r="B668" s="9">
        <v>2</v>
      </c>
      <c r="C668" s="9">
        <v>13012</v>
      </c>
      <c r="D668" s="6"/>
    </row>
    <row r="669" spans="1:4" ht="11.25" customHeight="1">
      <c r="A669" s="8" t="s">
        <v>60</v>
      </c>
      <c r="B669" s="9">
        <v>4</v>
      </c>
      <c r="C669" s="9">
        <v>4523</v>
      </c>
      <c r="D669" s="6"/>
    </row>
    <row r="670" spans="1:4" ht="11.25" customHeight="1">
      <c r="A670" s="8" t="s">
        <v>61</v>
      </c>
      <c r="B670" s="9">
        <v>3</v>
      </c>
      <c r="C670" s="9">
        <v>16875</v>
      </c>
      <c r="D670" s="6"/>
    </row>
    <row r="671" spans="1:4" ht="11.25" customHeight="1">
      <c r="A671" s="8" t="s">
        <v>62</v>
      </c>
      <c r="B671" s="9">
        <v>0</v>
      </c>
      <c r="C671" s="9">
        <v>415</v>
      </c>
      <c r="D671" s="6"/>
    </row>
    <row r="672" spans="1:4" ht="11.25" customHeight="1">
      <c r="A672" s="8" t="s">
        <v>63</v>
      </c>
      <c r="B672" s="9">
        <v>1</v>
      </c>
      <c r="C672" s="9">
        <v>18700</v>
      </c>
      <c r="D672" s="6"/>
    </row>
    <row r="673" spans="1:4" ht="11.25" customHeight="1">
      <c r="A673" s="8" t="s">
        <v>64</v>
      </c>
      <c r="B673" s="9">
        <v>6</v>
      </c>
      <c r="C673" s="9">
        <v>28789</v>
      </c>
      <c r="D673" s="6"/>
    </row>
    <row r="674" spans="1:4" ht="11.25" customHeight="1">
      <c r="A674" s="8" t="s">
        <v>65</v>
      </c>
      <c r="B674" s="9">
        <v>6</v>
      </c>
      <c r="C674" s="9">
        <v>20890</v>
      </c>
      <c r="D674" s="6"/>
    </row>
    <row r="675" spans="1:4" ht="11.25" customHeight="1">
      <c r="A675" s="8" t="s">
        <v>66</v>
      </c>
      <c r="B675" s="9">
        <v>0</v>
      </c>
      <c r="C675" s="9">
        <v>0</v>
      </c>
      <c r="D675" s="6"/>
    </row>
    <row r="676" spans="1:4" ht="11.25" customHeight="1">
      <c r="A676" s="8" t="s">
        <v>67</v>
      </c>
      <c r="B676" s="9">
        <v>1</v>
      </c>
      <c r="C676" s="9">
        <v>36164</v>
      </c>
      <c r="D676" s="6"/>
    </row>
    <row r="677" spans="1:4" ht="11.25" customHeight="1">
      <c r="A677" s="8" t="s">
        <v>68</v>
      </c>
      <c r="B677" s="9">
        <v>2</v>
      </c>
      <c r="C677" s="9">
        <v>41347</v>
      </c>
      <c r="D677" s="6"/>
    </row>
    <row r="678" spans="1:4" ht="11.25" customHeight="1">
      <c r="A678" s="8" t="s">
        <v>69</v>
      </c>
      <c r="B678" s="9">
        <v>5</v>
      </c>
      <c r="C678" s="9">
        <v>6953</v>
      </c>
      <c r="D678" s="6"/>
    </row>
    <row r="679" spans="1:4" ht="11.25" customHeight="1">
      <c r="A679" s="8" t="s">
        <v>70</v>
      </c>
      <c r="B679" s="9">
        <v>6</v>
      </c>
      <c r="C679" s="9">
        <v>6066</v>
      </c>
      <c r="D679" s="6"/>
    </row>
    <row r="680" spans="1:4" ht="11.25" customHeight="1">
      <c r="A680" s="8" t="s">
        <v>71</v>
      </c>
      <c r="B680" s="9">
        <v>18</v>
      </c>
      <c r="C680" s="9">
        <v>17358</v>
      </c>
      <c r="D680" s="6"/>
    </row>
    <row r="681" spans="1:4" ht="11.25" customHeight="1">
      <c r="A681" s="8" t="s">
        <v>72</v>
      </c>
      <c r="B681" s="9">
        <v>24</v>
      </c>
      <c r="C681" s="9">
        <v>33429</v>
      </c>
      <c r="D681" s="6"/>
    </row>
    <row r="682" spans="1:4" ht="11.25" customHeight="1">
      <c r="A682" s="8" t="s">
        <v>73</v>
      </c>
      <c r="B682" s="9">
        <v>25</v>
      </c>
      <c r="C682" s="9">
        <v>21009</v>
      </c>
      <c r="D682" s="6"/>
    </row>
    <row r="683" spans="1:4" ht="11.25" customHeight="1">
      <c r="A683" s="8" t="s">
        <v>74</v>
      </c>
      <c r="B683" s="9">
        <v>10</v>
      </c>
      <c r="C683" s="9">
        <v>13633</v>
      </c>
      <c r="D683" s="6"/>
    </row>
    <row r="684" spans="1:4" ht="11.25" customHeight="1">
      <c r="A684" s="8" t="s">
        <v>75</v>
      </c>
      <c r="B684" s="9">
        <v>11</v>
      </c>
      <c r="C684" s="9">
        <v>50719</v>
      </c>
      <c r="D684" s="6"/>
    </row>
    <row r="685" spans="1:4" ht="11.25" customHeight="1">
      <c r="A685" s="8" t="s">
        <v>76</v>
      </c>
      <c r="B685" s="9">
        <v>19</v>
      </c>
      <c r="C685" s="9">
        <v>80621.633600000001</v>
      </c>
      <c r="D685" s="6"/>
    </row>
    <row r="686" spans="1:4" ht="11.25" customHeight="1">
      <c r="A686" s="8" t="s">
        <v>77</v>
      </c>
      <c r="B686" s="9">
        <v>10</v>
      </c>
      <c r="C686" s="9">
        <v>13050.6602</v>
      </c>
      <c r="D686" s="6"/>
    </row>
    <row r="687" spans="1:4" ht="11.25" customHeight="1">
      <c r="A687" s="8" t="s">
        <v>78</v>
      </c>
      <c r="B687" s="9">
        <v>6</v>
      </c>
      <c r="C687" s="9">
        <v>37587.884400000003</v>
      </c>
      <c r="D687" s="6"/>
    </row>
    <row r="688" spans="1:4" ht="11.25" customHeight="1">
      <c r="A688" s="8" t="s">
        <v>79</v>
      </c>
      <c r="B688" s="9">
        <v>10</v>
      </c>
      <c r="C688" s="9">
        <v>8576.3525000000009</v>
      </c>
      <c r="D688" s="6"/>
    </row>
    <row r="689" spans="1:4" ht="11.25" customHeight="1">
      <c r="A689" s="8" t="s">
        <v>80</v>
      </c>
      <c r="B689" s="9">
        <v>10</v>
      </c>
      <c r="C689" s="9">
        <v>30573.6937</v>
      </c>
      <c r="D689" s="6"/>
    </row>
    <row r="690" spans="1:4" ht="11.25" customHeight="1">
      <c r="A690" s="8" t="s">
        <v>81</v>
      </c>
      <c r="B690" s="9">
        <v>3</v>
      </c>
      <c r="C690" s="9">
        <v>36575.805999999997</v>
      </c>
      <c r="D690" s="6"/>
    </row>
    <row r="691" spans="1:4" ht="11.25" customHeight="1">
      <c r="A691" s="8" t="s">
        <v>82</v>
      </c>
      <c r="B691" s="9">
        <v>5</v>
      </c>
      <c r="C691" s="9">
        <v>16865</v>
      </c>
      <c r="D691" s="6"/>
    </row>
    <row r="692" spans="1:4" ht="11.25" customHeight="1">
      <c r="A692" s="8" t="s">
        <v>83</v>
      </c>
      <c r="B692" s="9">
        <v>12</v>
      </c>
      <c r="C692" s="9">
        <v>54538.510499999997</v>
      </c>
      <c r="D692" s="6"/>
    </row>
    <row r="693" spans="1:4" ht="11.25" customHeight="1">
      <c r="A693" s="8" t="s">
        <v>84</v>
      </c>
      <c r="B693" s="9">
        <v>13</v>
      </c>
      <c r="C693" s="9">
        <v>47689.447</v>
      </c>
      <c r="D693" s="6"/>
    </row>
    <row r="694" spans="1:4" ht="11.25" customHeight="1">
      <c r="A694" s="8" t="s">
        <v>85</v>
      </c>
      <c r="B694" s="9">
        <v>19</v>
      </c>
      <c r="C694" s="9">
        <v>62913.130100000002</v>
      </c>
      <c r="D694" s="6"/>
    </row>
    <row r="695" spans="1:4" ht="11.25" customHeight="1">
      <c r="A695" s="8" t="s">
        <v>86</v>
      </c>
      <c r="B695" s="9">
        <v>7</v>
      </c>
      <c r="C695" s="9">
        <v>40049.750800000002</v>
      </c>
      <c r="D695" s="6"/>
    </row>
    <row r="696" spans="1:4" ht="11.25" customHeight="1">
      <c r="A696" s="8" t="s">
        <v>87</v>
      </c>
      <c r="B696" s="9">
        <v>247</v>
      </c>
      <c r="C696" s="9">
        <v>771821.86880000005</v>
      </c>
      <c r="D696" s="6"/>
    </row>
    <row r="697" spans="1:4" ht="11.25" customHeight="1">
      <c r="A697" s="8" t="s">
        <v>88</v>
      </c>
      <c r="B697" s="9">
        <v>1</v>
      </c>
      <c r="C697" s="9">
        <v>282.00400000000002</v>
      </c>
      <c r="D697" s="6"/>
    </row>
    <row r="698" spans="1:4" ht="11.25" customHeight="1">
      <c r="A698" s="10" t="s">
        <v>89</v>
      </c>
      <c r="B698" s="9">
        <v>0</v>
      </c>
      <c r="C698" s="9">
        <v>0</v>
      </c>
      <c r="D698" s="6"/>
    </row>
    <row r="699" spans="1:4" ht="11.25" customHeight="1">
      <c r="A699" s="10" t="s">
        <v>90</v>
      </c>
      <c r="B699" s="9">
        <v>1</v>
      </c>
      <c r="C699" s="9">
        <v>92.879300000000001</v>
      </c>
      <c r="D699" s="6"/>
    </row>
    <row r="700" spans="1:4" ht="11.25" customHeight="1">
      <c r="A700" s="10" t="s">
        <v>91</v>
      </c>
      <c r="B700" s="9">
        <v>0</v>
      </c>
      <c r="C700" s="9">
        <v>35000</v>
      </c>
      <c r="D700" s="6"/>
    </row>
    <row r="701" spans="1:4" ht="11.25" customHeight="1">
      <c r="A701" s="10" t="s">
        <v>92</v>
      </c>
      <c r="B701" s="9">
        <v>2</v>
      </c>
      <c r="C701" s="9">
        <v>521.95550000000003</v>
      </c>
      <c r="D701" s="6"/>
    </row>
    <row r="702" spans="1:4" ht="11.25" customHeight="1">
      <c r="A702" s="10" t="s">
        <v>93</v>
      </c>
      <c r="B702" s="9">
        <v>0</v>
      </c>
      <c r="C702" s="9">
        <v>0</v>
      </c>
      <c r="D702" s="6"/>
    </row>
    <row r="703" spans="1:4" ht="11.25" customHeight="1">
      <c r="A703" s="10" t="s">
        <v>94</v>
      </c>
      <c r="B703" s="9">
        <v>0</v>
      </c>
      <c r="C703" s="9">
        <v>400</v>
      </c>
      <c r="D703" s="6"/>
    </row>
    <row r="704" spans="1:4" ht="11.25" customHeight="1">
      <c r="A704" s="10" t="s">
        <v>95</v>
      </c>
      <c r="B704" s="9">
        <v>0</v>
      </c>
      <c r="C704" s="9">
        <v>1552.712</v>
      </c>
      <c r="D704" s="6"/>
    </row>
    <row r="705" spans="1:15" ht="11.25" customHeight="1">
      <c r="A705" s="10" t="s">
        <v>96</v>
      </c>
      <c r="B705" s="9">
        <v>3</v>
      </c>
      <c r="C705" s="9">
        <v>2200.1999999999998</v>
      </c>
      <c r="D705" s="6"/>
    </row>
    <row r="706" spans="1:15" ht="11.25" customHeight="1">
      <c r="A706" s="8" t="s">
        <v>97</v>
      </c>
      <c r="B706" s="9">
        <v>5</v>
      </c>
      <c r="C706" s="9">
        <v>22882.627199999999</v>
      </c>
      <c r="D706" s="6"/>
    </row>
    <row r="707" spans="1:15" ht="11.25" customHeight="1">
      <c r="A707" s="10" t="s">
        <v>98</v>
      </c>
      <c r="B707" s="9">
        <v>0</v>
      </c>
      <c r="C707" s="9">
        <v>15452.6252</v>
      </c>
      <c r="D707" s="6"/>
    </row>
    <row r="708" spans="1:15" ht="11.25" customHeight="1">
      <c r="A708" s="10" t="s">
        <v>99</v>
      </c>
      <c r="B708" s="9">
        <v>1</v>
      </c>
      <c r="C708" s="9">
        <v>1740</v>
      </c>
      <c r="D708" s="6"/>
    </row>
    <row r="709" spans="1:15" ht="11.25" customHeight="1">
      <c r="A709" s="10" t="s">
        <v>100</v>
      </c>
      <c r="B709" s="9">
        <v>3</v>
      </c>
      <c r="C709" s="9">
        <v>2650.002</v>
      </c>
      <c r="D709" s="6"/>
    </row>
    <row r="710" spans="1:15" ht="11.25" customHeight="1">
      <c r="A710" s="10" t="s">
        <v>101</v>
      </c>
      <c r="B710" s="9">
        <v>1</v>
      </c>
      <c r="C710" s="9">
        <v>2000</v>
      </c>
      <c r="D710" s="6"/>
    </row>
    <row r="711" spans="1:15" ht="11.25" customHeight="1">
      <c r="A711" s="10" t="s">
        <v>89</v>
      </c>
      <c r="B711" s="9">
        <v>0</v>
      </c>
      <c r="C711" s="9">
        <v>1040</v>
      </c>
      <c r="D711" s="6"/>
    </row>
    <row r="712" spans="1:15" ht="22.5" customHeight="1">
      <c r="A712" s="11" t="s">
        <v>102</v>
      </c>
      <c r="B712" s="9">
        <v>4</v>
      </c>
      <c r="C712" s="9">
        <v>22600.623200000002</v>
      </c>
      <c r="D712" s="6"/>
    </row>
    <row r="713" spans="1:15" ht="22.5" customHeight="1">
      <c r="A713" s="106" t="s">
        <v>103</v>
      </c>
      <c r="B713" s="107">
        <v>400</v>
      </c>
      <c r="C713" s="107">
        <v>8014.2917121742958</v>
      </c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6"/>
      <c r="O713" s="17"/>
    </row>
    <row r="714" spans="1:15" ht="33.75" customHeight="1">
      <c r="A714" s="11" t="s">
        <v>161</v>
      </c>
      <c r="B714" s="9"/>
      <c r="C714" s="9"/>
      <c r="D714" s="6"/>
    </row>
    <row r="715" spans="1:15" ht="11.25" customHeight="1">
      <c r="A715" s="14" t="s">
        <v>104</v>
      </c>
      <c r="B715" s="9">
        <v>252</v>
      </c>
      <c r="C715" s="9">
        <v>794704.49600000004</v>
      </c>
      <c r="D715" s="6"/>
    </row>
  </sheetData>
  <mergeCells count="161">
    <mergeCell ref="B626:C626"/>
    <mergeCell ref="B627:C627"/>
    <mergeCell ref="B619:M619"/>
    <mergeCell ref="B620:M620"/>
    <mergeCell ref="B622:C622"/>
    <mergeCell ref="B623:C623"/>
    <mergeCell ref="B624:C624"/>
    <mergeCell ref="B625:C625"/>
    <mergeCell ref="B524:C524"/>
    <mergeCell ref="D524:E524"/>
    <mergeCell ref="F524:G524"/>
    <mergeCell ref="H524:I524"/>
    <mergeCell ref="J524:K524"/>
    <mergeCell ref="L524:M524"/>
    <mergeCell ref="B523:C523"/>
    <mergeCell ref="D523:E523"/>
    <mergeCell ref="F523:G523"/>
    <mergeCell ref="H523:I523"/>
    <mergeCell ref="J523:K523"/>
    <mergeCell ref="L523:M523"/>
    <mergeCell ref="B521:C521"/>
    <mergeCell ref="D521:M521"/>
    <mergeCell ref="B522:C522"/>
    <mergeCell ref="D522:E522"/>
    <mergeCell ref="F522:G522"/>
    <mergeCell ref="H522:I522"/>
    <mergeCell ref="J522:K522"/>
    <mergeCell ref="L522:M522"/>
    <mergeCell ref="B516:M516"/>
    <mergeCell ref="B517:M517"/>
    <mergeCell ref="B519:C519"/>
    <mergeCell ref="D519:M519"/>
    <mergeCell ref="B520:C520"/>
    <mergeCell ref="D520:M520"/>
    <mergeCell ref="B421:C421"/>
    <mergeCell ref="D421:E421"/>
    <mergeCell ref="F421:G421"/>
    <mergeCell ref="H421:I421"/>
    <mergeCell ref="J421:K421"/>
    <mergeCell ref="L421:M421"/>
    <mergeCell ref="L419:M419"/>
    <mergeCell ref="B420:C420"/>
    <mergeCell ref="D420:E420"/>
    <mergeCell ref="F420:G420"/>
    <mergeCell ref="H420:I420"/>
    <mergeCell ref="J420:K420"/>
    <mergeCell ref="L420:M420"/>
    <mergeCell ref="B413:M413"/>
    <mergeCell ref="B414:M414"/>
    <mergeCell ref="B416:M416"/>
    <mergeCell ref="B417:M417"/>
    <mergeCell ref="B418:M418"/>
    <mergeCell ref="B419:C419"/>
    <mergeCell ref="D419:E419"/>
    <mergeCell ref="F419:G419"/>
    <mergeCell ref="H419:I419"/>
    <mergeCell ref="J419:K419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K315"/>
    <mergeCell ref="L315:M315"/>
    <mergeCell ref="B316:C316"/>
    <mergeCell ref="D316:E316"/>
    <mergeCell ref="F316:G316"/>
    <mergeCell ref="H316:I316"/>
    <mergeCell ref="J316:K316"/>
    <mergeCell ref="L316:M316"/>
    <mergeCell ref="B310:M310"/>
    <mergeCell ref="B311:M311"/>
    <mergeCell ref="B313:K313"/>
    <mergeCell ref="L313:M313"/>
    <mergeCell ref="B314:K314"/>
    <mergeCell ref="L314:M314"/>
    <mergeCell ref="B215:C215"/>
    <mergeCell ref="D215:E215"/>
    <mergeCell ref="F215:G215"/>
    <mergeCell ref="H215:I215"/>
    <mergeCell ref="J215:K215"/>
    <mergeCell ref="L215:M215"/>
    <mergeCell ref="B214:C214"/>
    <mergeCell ref="D214:E214"/>
    <mergeCell ref="F214:G214"/>
    <mergeCell ref="H214:I214"/>
    <mergeCell ref="J214:K214"/>
    <mergeCell ref="L214:M214"/>
    <mergeCell ref="B212:C212"/>
    <mergeCell ref="D212:I212"/>
    <mergeCell ref="J212:M212"/>
    <mergeCell ref="B213:C213"/>
    <mergeCell ref="D213:E213"/>
    <mergeCell ref="F213:G213"/>
    <mergeCell ref="H213:I213"/>
    <mergeCell ref="J213:K213"/>
    <mergeCell ref="L213:M213"/>
    <mergeCell ref="B207:M207"/>
    <mergeCell ref="B208:M208"/>
    <mergeCell ref="B210:C210"/>
    <mergeCell ref="D210:I210"/>
    <mergeCell ref="J210:M210"/>
    <mergeCell ref="B211:C211"/>
    <mergeCell ref="D211:I211"/>
    <mergeCell ref="J211:M211"/>
    <mergeCell ref="B112:C112"/>
    <mergeCell ref="D112:E112"/>
    <mergeCell ref="F112:G112"/>
    <mergeCell ref="H112:I112"/>
    <mergeCell ref="J112:K112"/>
    <mergeCell ref="L112:M112"/>
    <mergeCell ref="L110:M110"/>
    <mergeCell ref="B111:C111"/>
    <mergeCell ref="D111:E111"/>
    <mergeCell ref="F111:G111"/>
    <mergeCell ref="H111:I111"/>
    <mergeCell ref="J111:K111"/>
    <mergeCell ref="L111:M111"/>
    <mergeCell ref="B104:M104"/>
    <mergeCell ref="B105:M105"/>
    <mergeCell ref="B107:M107"/>
    <mergeCell ref="B108:M108"/>
    <mergeCell ref="B109:M109"/>
    <mergeCell ref="B110:C110"/>
    <mergeCell ref="D110:E110"/>
    <mergeCell ref="F110:G110"/>
    <mergeCell ref="H110:I110"/>
    <mergeCell ref="J110:K1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6:C6"/>
    <mergeCell ref="D6:M6"/>
    <mergeCell ref="B7:C7"/>
    <mergeCell ref="D7:E7"/>
    <mergeCell ref="F7:G7"/>
    <mergeCell ref="H7:I7"/>
    <mergeCell ref="J7:K7"/>
    <mergeCell ref="L7:M7"/>
    <mergeCell ref="B1:M1"/>
    <mergeCell ref="B2:M2"/>
    <mergeCell ref="B4:C4"/>
    <mergeCell ref="D4:M4"/>
    <mergeCell ref="B5:C5"/>
    <mergeCell ref="D5:M5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7" manualBreakCount="7">
    <brk id="103" max="16383" man="1"/>
    <brk id="206" max="16383" man="1"/>
    <brk id="309" max="16383" man="1"/>
    <brk id="412" max="16383" man="1"/>
    <brk id="515" max="16383" man="1"/>
    <brk id="618" max="16383" man="1"/>
    <brk id="72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804"/>
  <sheetViews>
    <sheetView workbookViewId="0">
      <selection activeCell="A802" sqref="A802:XFD802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3.87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507</v>
      </c>
      <c r="B1" s="19" t="s">
        <v>508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509</v>
      </c>
      <c r="B2" s="19" t="s">
        <v>510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22.5" customHeight="1">
      <c r="A4" s="6" t="s">
        <v>236</v>
      </c>
      <c r="B4" s="24" t="s">
        <v>142</v>
      </c>
      <c r="C4" s="24"/>
      <c r="D4" s="24" t="s">
        <v>237</v>
      </c>
      <c r="E4" s="24"/>
      <c r="F4" s="24" t="s">
        <v>238</v>
      </c>
      <c r="G4" s="24"/>
      <c r="H4" s="24" t="s">
        <v>239</v>
      </c>
      <c r="I4" s="24"/>
      <c r="J4" s="24"/>
      <c r="K4" s="24"/>
      <c r="L4" s="24"/>
      <c r="M4" s="24"/>
      <c r="N4" s="6"/>
    </row>
    <row r="5" spans="1:14" ht="22.5" customHeight="1">
      <c r="A5" s="11" t="s">
        <v>240</v>
      </c>
      <c r="B5" s="19" t="s">
        <v>12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146</v>
      </c>
      <c r="E6" s="21"/>
      <c r="F6" s="21" t="s">
        <v>146</v>
      </c>
      <c r="G6" s="21"/>
      <c r="H6" s="21" t="s">
        <v>183</v>
      </c>
      <c r="I6" s="21"/>
      <c r="J6" s="21"/>
      <c r="K6" s="21"/>
      <c r="L6" s="21"/>
      <c r="M6" s="21"/>
      <c r="N6" s="6"/>
    </row>
    <row r="7" spans="1:14" ht="22.5" customHeight="1">
      <c r="B7" s="24" t="s">
        <v>105</v>
      </c>
      <c r="C7" s="24"/>
      <c r="D7" s="24" t="s">
        <v>105</v>
      </c>
      <c r="E7" s="24"/>
      <c r="F7" s="24" t="s">
        <v>105</v>
      </c>
      <c r="G7" s="24"/>
      <c r="H7" s="24" t="s">
        <v>148</v>
      </c>
      <c r="I7" s="24"/>
      <c r="J7" s="24" t="s">
        <v>244</v>
      </c>
      <c r="K7" s="24"/>
      <c r="L7" s="24" t="s">
        <v>245</v>
      </c>
      <c r="M7" s="24"/>
      <c r="N7" s="6"/>
    </row>
    <row r="8" spans="1:14" ht="33.75" customHeight="1">
      <c r="B8" s="22" t="s">
        <v>105</v>
      </c>
      <c r="C8" s="22"/>
      <c r="D8" s="22" t="s">
        <v>105</v>
      </c>
      <c r="E8" s="22"/>
      <c r="F8" s="22" t="s">
        <v>105</v>
      </c>
      <c r="G8" s="22"/>
      <c r="H8" s="22" t="s">
        <v>153</v>
      </c>
      <c r="I8" s="22"/>
      <c r="J8" s="22" t="s">
        <v>246</v>
      </c>
      <c r="K8" s="22"/>
      <c r="L8" s="22" t="s">
        <v>247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2.6" customHeight="1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2.6" customHeight="1">
      <c r="A13" s="8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"/>
    </row>
    <row r="14" spans="1:14" ht="12.6" customHeight="1">
      <c r="A14" s="8" t="s">
        <v>23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"/>
    </row>
    <row r="15" spans="1:14" ht="12.6" customHeight="1">
      <c r="A15" s="8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2.6" customHeight="1">
      <c r="A16" s="8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"/>
    </row>
    <row r="17" spans="1:14" ht="12.6" customHeight="1">
      <c r="A17" s="8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"/>
    </row>
    <row r="18" spans="1:14" ht="12.6" customHeight="1">
      <c r="A18" s="8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2.6" customHeight="1">
      <c r="A19" s="8" t="s">
        <v>28</v>
      </c>
      <c r="B19" s="9">
        <v>1</v>
      </c>
      <c r="C19" s="9">
        <v>100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100</v>
      </c>
      <c r="J19" s="9">
        <v>0</v>
      </c>
      <c r="K19" s="9">
        <v>0</v>
      </c>
      <c r="L19" s="9">
        <v>0</v>
      </c>
      <c r="M19" s="9">
        <v>0</v>
      </c>
      <c r="N19" s="6"/>
    </row>
    <row r="20" spans="1:14" ht="12.6" customHeight="1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2.6" customHeight="1">
      <c r="A21" s="8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6"/>
    </row>
    <row r="22" spans="1:14" ht="12.6" customHeight="1">
      <c r="A22" s="8" t="s">
        <v>31</v>
      </c>
      <c r="B22" s="9">
        <v>1</v>
      </c>
      <c r="C22" s="9">
        <v>492</v>
      </c>
      <c r="D22" s="9">
        <v>0</v>
      </c>
      <c r="E22" s="9">
        <v>0</v>
      </c>
      <c r="F22" s="9">
        <v>1</v>
      </c>
      <c r="G22" s="9">
        <v>492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6"/>
    </row>
    <row r="23" spans="1:14" ht="12.6" customHeight="1">
      <c r="A23" s="8" t="s">
        <v>32</v>
      </c>
      <c r="B23" s="9">
        <v>3</v>
      </c>
      <c r="C23" s="9">
        <v>1428</v>
      </c>
      <c r="D23" s="9">
        <v>0</v>
      </c>
      <c r="E23" s="9">
        <v>0</v>
      </c>
      <c r="F23" s="9">
        <v>1</v>
      </c>
      <c r="G23" s="9">
        <v>896</v>
      </c>
      <c r="H23" s="9">
        <v>2</v>
      </c>
      <c r="I23" s="9">
        <v>532</v>
      </c>
      <c r="J23" s="9">
        <v>0</v>
      </c>
      <c r="K23" s="9">
        <v>0</v>
      </c>
      <c r="L23" s="9">
        <v>0</v>
      </c>
      <c r="M23" s="9">
        <v>0</v>
      </c>
      <c r="N23" s="6"/>
    </row>
    <row r="24" spans="1:14" ht="12.6" customHeight="1">
      <c r="A24" s="8" t="s">
        <v>33</v>
      </c>
      <c r="B24" s="9">
        <v>6</v>
      </c>
      <c r="C24" s="9">
        <v>1021</v>
      </c>
      <c r="D24" s="9">
        <v>0</v>
      </c>
      <c r="E24" s="9">
        <v>0</v>
      </c>
      <c r="F24" s="9">
        <v>3</v>
      </c>
      <c r="G24" s="9">
        <v>517</v>
      </c>
      <c r="H24" s="9">
        <v>3</v>
      </c>
      <c r="I24" s="9">
        <v>504</v>
      </c>
      <c r="J24" s="9">
        <v>0</v>
      </c>
      <c r="K24" s="9">
        <v>0</v>
      </c>
      <c r="L24" s="9">
        <v>0</v>
      </c>
      <c r="M24" s="9">
        <v>0</v>
      </c>
      <c r="N24" s="6"/>
    </row>
    <row r="25" spans="1:14" ht="12.6" customHeight="1">
      <c r="A25" s="8" t="s">
        <v>34</v>
      </c>
      <c r="B25" s="9">
        <v>7</v>
      </c>
      <c r="C25" s="9">
        <v>971</v>
      </c>
      <c r="D25" s="9">
        <v>0</v>
      </c>
      <c r="E25" s="9">
        <v>0</v>
      </c>
      <c r="F25" s="9">
        <v>4</v>
      </c>
      <c r="G25" s="9">
        <v>659</v>
      </c>
      <c r="H25" s="9">
        <v>3</v>
      </c>
      <c r="I25" s="9">
        <v>312</v>
      </c>
      <c r="J25" s="9">
        <v>0</v>
      </c>
      <c r="K25" s="9">
        <v>0</v>
      </c>
      <c r="L25" s="9">
        <v>0</v>
      </c>
      <c r="M25" s="9">
        <v>0</v>
      </c>
      <c r="N25" s="6"/>
    </row>
    <row r="26" spans="1:14" ht="12.6" customHeight="1">
      <c r="A26" s="8" t="s">
        <v>35</v>
      </c>
      <c r="B26" s="9">
        <v>2</v>
      </c>
      <c r="C26" s="9">
        <v>718</v>
      </c>
      <c r="D26" s="9">
        <v>0</v>
      </c>
      <c r="E26" s="9">
        <v>0</v>
      </c>
      <c r="F26" s="9">
        <v>1</v>
      </c>
      <c r="G26" s="9">
        <v>250</v>
      </c>
      <c r="H26" s="9">
        <v>1</v>
      </c>
      <c r="I26" s="9">
        <v>468</v>
      </c>
      <c r="J26" s="9">
        <v>0</v>
      </c>
      <c r="K26" s="9">
        <v>0</v>
      </c>
      <c r="L26" s="9">
        <v>0</v>
      </c>
      <c r="M26" s="9">
        <v>0</v>
      </c>
      <c r="N26" s="6"/>
    </row>
    <row r="27" spans="1:14" ht="12.6" customHeight="1">
      <c r="A27" s="8" t="s">
        <v>36</v>
      </c>
      <c r="B27" s="9">
        <v>7</v>
      </c>
      <c r="C27" s="9">
        <v>967</v>
      </c>
      <c r="D27" s="9">
        <v>1</v>
      </c>
      <c r="E27" s="9">
        <v>13</v>
      </c>
      <c r="F27" s="9">
        <v>2</v>
      </c>
      <c r="G27" s="9">
        <v>551</v>
      </c>
      <c r="H27" s="9">
        <v>4</v>
      </c>
      <c r="I27" s="9">
        <v>403</v>
      </c>
      <c r="J27" s="9">
        <v>0</v>
      </c>
      <c r="K27" s="9">
        <v>0</v>
      </c>
      <c r="L27" s="9">
        <v>0</v>
      </c>
      <c r="M27" s="9">
        <v>0</v>
      </c>
      <c r="N27" s="6"/>
    </row>
    <row r="28" spans="1:14" ht="12.6" customHeight="1">
      <c r="A28" s="8" t="s">
        <v>37</v>
      </c>
      <c r="B28" s="9">
        <v>5</v>
      </c>
      <c r="C28" s="9">
        <v>1769</v>
      </c>
      <c r="D28" s="9">
        <v>0</v>
      </c>
      <c r="E28" s="9">
        <v>0</v>
      </c>
      <c r="F28" s="9">
        <v>1</v>
      </c>
      <c r="G28" s="9">
        <v>439</v>
      </c>
      <c r="H28" s="9">
        <v>4</v>
      </c>
      <c r="I28" s="9">
        <v>1330</v>
      </c>
      <c r="J28" s="9">
        <v>1</v>
      </c>
      <c r="K28" s="9">
        <v>508</v>
      </c>
      <c r="L28" s="9">
        <v>0</v>
      </c>
      <c r="M28" s="9">
        <v>0</v>
      </c>
      <c r="N28" s="6"/>
    </row>
    <row r="29" spans="1:14" ht="12.6" customHeight="1">
      <c r="A29" s="8" t="s">
        <v>38</v>
      </c>
      <c r="B29" s="9">
        <v>2</v>
      </c>
      <c r="C29" s="9">
        <v>122</v>
      </c>
      <c r="D29" s="9">
        <v>0</v>
      </c>
      <c r="E29" s="9">
        <v>0</v>
      </c>
      <c r="F29" s="9">
        <v>0</v>
      </c>
      <c r="G29" s="9">
        <v>0</v>
      </c>
      <c r="H29" s="9">
        <v>2</v>
      </c>
      <c r="I29" s="9">
        <v>122</v>
      </c>
      <c r="J29" s="9">
        <v>0</v>
      </c>
      <c r="K29" s="9">
        <v>0</v>
      </c>
      <c r="L29" s="9">
        <v>0</v>
      </c>
      <c r="M29" s="9">
        <v>0</v>
      </c>
      <c r="N29" s="6"/>
    </row>
    <row r="30" spans="1:14" ht="12.6" customHeight="1">
      <c r="A30" s="8" t="s">
        <v>39</v>
      </c>
      <c r="B30" s="9">
        <v>5</v>
      </c>
      <c r="C30" s="9">
        <v>527</v>
      </c>
      <c r="D30" s="9">
        <v>0</v>
      </c>
      <c r="E30" s="9">
        <v>0</v>
      </c>
      <c r="F30" s="9">
        <v>0</v>
      </c>
      <c r="G30" s="9">
        <v>0</v>
      </c>
      <c r="H30" s="9">
        <v>5</v>
      </c>
      <c r="I30" s="9">
        <v>527</v>
      </c>
      <c r="J30" s="9">
        <v>0</v>
      </c>
      <c r="K30" s="9">
        <v>0</v>
      </c>
      <c r="L30" s="9">
        <v>0</v>
      </c>
      <c r="M30" s="9">
        <v>0</v>
      </c>
      <c r="N30" s="6"/>
    </row>
    <row r="31" spans="1:14" ht="12.6" customHeight="1">
      <c r="A31" s="8" t="s">
        <v>40</v>
      </c>
      <c r="B31" s="9">
        <v>10</v>
      </c>
      <c r="C31" s="9">
        <v>1212</v>
      </c>
      <c r="D31" s="9">
        <v>1</v>
      </c>
      <c r="E31" s="9">
        <v>200</v>
      </c>
      <c r="F31" s="9">
        <v>4</v>
      </c>
      <c r="G31" s="9">
        <v>653</v>
      </c>
      <c r="H31" s="9">
        <v>5</v>
      </c>
      <c r="I31" s="9">
        <v>359</v>
      </c>
      <c r="J31" s="9">
        <v>4</v>
      </c>
      <c r="K31" s="9">
        <v>300</v>
      </c>
      <c r="L31" s="9">
        <v>0</v>
      </c>
      <c r="M31" s="9">
        <v>0</v>
      </c>
      <c r="N31" s="6"/>
    </row>
    <row r="32" spans="1:14" ht="12.6" customHeight="1">
      <c r="A32" s="8" t="s">
        <v>41</v>
      </c>
      <c r="B32" s="9">
        <v>12</v>
      </c>
      <c r="C32" s="9">
        <v>4124</v>
      </c>
      <c r="D32" s="9">
        <v>0</v>
      </c>
      <c r="E32" s="9">
        <v>0</v>
      </c>
      <c r="F32" s="9">
        <v>4</v>
      </c>
      <c r="G32" s="9">
        <v>2046</v>
      </c>
      <c r="H32" s="9">
        <v>8</v>
      </c>
      <c r="I32" s="9">
        <v>2078</v>
      </c>
      <c r="J32" s="9">
        <v>0</v>
      </c>
      <c r="K32" s="9">
        <v>0</v>
      </c>
      <c r="L32" s="9">
        <v>0</v>
      </c>
      <c r="M32" s="9">
        <v>0</v>
      </c>
      <c r="N32" s="6"/>
    </row>
    <row r="33" spans="1:14" ht="12.6" customHeight="1">
      <c r="A33" s="8" t="s">
        <v>42</v>
      </c>
      <c r="B33" s="9">
        <v>15</v>
      </c>
      <c r="C33" s="9">
        <v>3760</v>
      </c>
      <c r="D33" s="9">
        <v>0</v>
      </c>
      <c r="E33" s="9">
        <v>0</v>
      </c>
      <c r="F33" s="9">
        <v>7</v>
      </c>
      <c r="G33" s="9">
        <v>1536</v>
      </c>
      <c r="H33" s="9">
        <v>8</v>
      </c>
      <c r="I33" s="9">
        <v>2224</v>
      </c>
      <c r="J33" s="9">
        <v>0</v>
      </c>
      <c r="K33" s="9">
        <v>400</v>
      </c>
      <c r="L33" s="9">
        <v>0</v>
      </c>
      <c r="M33" s="9">
        <v>0</v>
      </c>
      <c r="N33" s="6"/>
    </row>
    <row r="34" spans="1:14" ht="12.6" customHeight="1">
      <c r="A34" s="8" t="s">
        <v>43</v>
      </c>
      <c r="B34" s="9">
        <v>13</v>
      </c>
      <c r="C34" s="9">
        <v>7371</v>
      </c>
      <c r="D34" s="9">
        <v>1</v>
      </c>
      <c r="E34" s="9">
        <v>225</v>
      </c>
      <c r="F34" s="9">
        <v>5</v>
      </c>
      <c r="G34" s="9">
        <v>5207</v>
      </c>
      <c r="H34" s="9">
        <v>7</v>
      </c>
      <c r="I34" s="9">
        <v>1939</v>
      </c>
      <c r="J34" s="9">
        <v>0</v>
      </c>
      <c r="K34" s="9">
        <v>0</v>
      </c>
      <c r="L34" s="9">
        <v>0</v>
      </c>
      <c r="M34" s="9">
        <v>0</v>
      </c>
      <c r="N34" s="6"/>
    </row>
    <row r="35" spans="1:14" ht="12.6" customHeight="1">
      <c r="A35" s="8" t="s">
        <v>44</v>
      </c>
      <c r="B35" s="9">
        <v>5</v>
      </c>
      <c r="C35" s="9">
        <v>2419</v>
      </c>
      <c r="D35" s="9">
        <v>0</v>
      </c>
      <c r="E35" s="9">
        <v>0</v>
      </c>
      <c r="F35" s="9">
        <v>0</v>
      </c>
      <c r="G35" s="9">
        <v>101</v>
      </c>
      <c r="H35" s="9">
        <v>5</v>
      </c>
      <c r="I35" s="9">
        <v>2318</v>
      </c>
      <c r="J35" s="9">
        <v>1</v>
      </c>
      <c r="K35" s="9">
        <v>279</v>
      </c>
      <c r="L35" s="9">
        <v>0</v>
      </c>
      <c r="M35" s="9">
        <v>0</v>
      </c>
      <c r="N35" s="6"/>
    </row>
    <row r="36" spans="1:14" ht="12.6" customHeight="1">
      <c r="A36" s="8" t="s">
        <v>45</v>
      </c>
      <c r="B36" s="9">
        <v>8</v>
      </c>
      <c r="C36" s="9">
        <v>4460</v>
      </c>
      <c r="D36" s="9">
        <v>0</v>
      </c>
      <c r="E36" s="9">
        <v>0</v>
      </c>
      <c r="F36" s="9">
        <v>3</v>
      </c>
      <c r="G36" s="9">
        <v>2226</v>
      </c>
      <c r="H36" s="9">
        <v>5</v>
      </c>
      <c r="I36" s="9">
        <v>2234</v>
      </c>
      <c r="J36" s="9">
        <v>1</v>
      </c>
      <c r="K36" s="9">
        <v>765</v>
      </c>
      <c r="L36" s="9">
        <v>0</v>
      </c>
      <c r="M36" s="9">
        <v>0</v>
      </c>
      <c r="N36" s="6"/>
    </row>
    <row r="37" spans="1:14" ht="12.6" customHeight="1">
      <c r="A37" s="8" t="s">
        <v>46</v>
      </c>
      <c r="B37" s="9">
        <v>13</v>
      </c>
      <c r="C37" s="9">
        <v>13789</v>
      </c>
      <c r="D37" s="9">
        <v>0</v>
      </c>
      <c r="E37" s="9">
        <v>0</v>
      </c>
      <c r="F37" s="9">
        <v>2</v>
      </c>
      <c r="G37" s="9">
        <v>1404</v>
      </c>
      <c r="H37" s="9">
        <v>11</v>
      </c>
      <c r="I37" s="9">
        <v>12385</v>
      </c>
      <c r="J37" s="9">
        <v>0</v>
      </c>
      <c r="K37" s="9">
        <v>0</v>
      </c>
      <c r="L37" s="9">
        <v>0</v>
      </c>
      <c r="M37" s="9">
        <v>0</v>
      </c>
      <c r="N37" s="6"/>
    </row>
    <row r="38" spans="1:14" ht="12.6" customHeight="1">
      <c r="A38" s="8" t="s">
        <v>47</v>
      </c>
      <c r="B38" s="9">
        <v>8</v>
      </c>
      <c r="C38" s="9">
        <v>5196</v>
      </c>
      <c r="D38" s="9">
        <v>0</v>
      </c>
      <c r="E38" s="9">
        <v>0</v>
      </c>
      <c r="F38" s="9">
        <v>1</v>
      </c>
      <c r="G38" s="9">
        <v>33</v>
      </c>
      <c r="H38" s="9">
        <v>7</v>
      </c>
      <c r="I38" s="9">
        <v>5163</v>
      </c>
      <c r="J38" s="9">
        <v>3</v>
      </c>
      <c r="K38" s="9">
        <v>533</v>
      </c>
      <c r="L38" s="9">
        <v>0</v>
      </c>
      <c r="M38" s="9">
        <v>0</v>
      </c>
      <c r="N38" s="6"/>
    </row>
    <row r="39" spans="1:14" ht="12.6" customHeight="1">
      <c r="A39" s="8" t="s">
        <v>48</v>
      </c>
      <c r="B39" s="9">
        <v>12</v>
      </c>
      <c r="C39" s="9">
        <v>9364</v>
      </c>
      <c r="D39" s="9">
        <v>1</v>
      </c>
      <c r="E39" s="9">
        <v>1000</v>
      </c>
      <c r="F39" s="9">
        <v>0</v>
      </c>
      <c r="G39" s="9">
        <v>860</v>
      </c>
      <c r="H39" s="9">
        <v>11</v>
      </c>
      <c r="I39" s="9">
        <v>7504</v>
      </c>
      <c r="J39" s="9">
        <v>1</v>
      </c>
      <c r="K39" s="9">
        <v>200</v>
      </c>
      <c r="L39" s="9">
        <v>0</v>
      </c>
      <c r="M39" s="9">
        <v>0</v>
      </c>
      <c r="N39" s="6"/>
    </row>
    <row r="40" spans="1:14" ht="12.6" customHeight="1">
      <c r="A40" s="8" t="s">
        <v>49</v>
      </c>
      <c r="B40" s="9">
        <v>17</v>
      </c>
      <c r="C40" s="9">
        <v>42105</v>
      </c>
      <c r="D40" s="9">
        <v>1</v>
      </c>
      <c r="E40" s="9">
        <v>2781</v>
      </c>
      <c r="F40" s="9">
        <v>2</v>
      </c>
      <c r="G40" s="9">
        <v>284</v>
      </c>
      <c r="H40" s="9">
        <v>14</v>
      </c>
      <c r="I40" s="9">
        <v>39040</v>
      </c>
      <c r="J40" s="9">
        <v>1</v>
      </c>
      <c r="K40" s="9">
        <v>5500</v>
      </c>
      <c r="L40" s="9">
        <v>0</v>
      </c>
      <c r="M40" s="9">
        <v>0</v>
      </c>
      <c r="N40" s="6"/>
    </row>
    <row r="41" spans="1:14" ht="12.6" customHeight="1">
      <c r="A41" s="8" t="s">
        <v>50</v>
      </c>
      <c r="B41" s="9">
        <v>10</v>
      </c>
      <c r="C41" s="9">
        <v>10764</v>
      </c>
      <c r="D41" s="9">
        <v>0</v>
      </c>
      <c r="E41" s="9">
        <v>0</v>
      </c>
      <c r="F41" s="9">
        <v>0</v>
      </c>
      <c r="G41" s="9">
        <v>1960</v>
      </c>
      <c r="H41" s="9">
        <v>10</v>
      </c>
      <c r="I41" s="9">
        <v>8804</v>
      </c>
      <c r="J41" s="9">
        <v>1</v>
      </c>
      <c r="K41" s="9">
        <v>736</v>
      </c>
      <c r="L41" s="9">
        <v>0</v>
      </c>
      <c r="M41" s="9">
        <v>0</v>
      </c>
      <c r="N41" s="6"/>
    </row>
    <row r="42" spans="1:14" ht="12.6" customHeight="1">
      <c r="A42" s="8" t="s">
        <v>51</v>
      </c>
      <c r="B42" s="9">
        <v>4</v>
      </c>
      <c r="C42" s="9">
        <v>11632</v>
      </c>
      <c r="D42" s="9">
        <v>0</v>
      </c>
      <c r="E42" s="9">
        <v>0</v>
      </c>
      <c r="F42" s="9">
        <v>1</v>
      </c>
      <c r="G42" s="9">
        <v>8960</v>
      </c>
      <c r="H42" s="9">
        <v>3</v>
      </c>
      <c r="I42" s="9">
        <v>2672</v>
      </c>
      <c r="J42" s="9">
        <v>0</v>
      </c>
      <c r="K42" s="9">
        <v>0</v>
      </c>
      <c r="L42" s="9">
        <v>0</v>
      </c>
      <c r="M42" s="9">
        <v>0</v>
      </c>
      <c r="N42" s="6"/>
    </row>
    <row r="43" spans="1:14" ht="12.6" customHeight="1">
      <c r="A43" s="8" t="s">
        <v>52</v>
      </c>
      <c r="B43" s="9">
        <v>7</v>
      </c>
      <c r="C43" s="9">
        <v>10563</v>
      </c>
      <c r="D43" s="9">
        <v>0</v>
      </c>
      <c r="E43" s="9">
        <v>0</v>
      </c>
      <c r="F43" s="9">
        <v>1</v>
      </c>
      <c r="G43" s="9">
        <v>1760</v>
      </c>
      <c r="H43" s="9">
        <v>6</v>
      </c>
      <c r="I43" s="9">
        <v>8803</v>
      </c>
      <c r="J43" s="9">
        <v>0</v>
      </c>
      <c r="K43" s="9">
        <v>0</v>
      </c>
      <c r="L43" s="9">
        <v>0</v>
      </c>
      <c r="M43" s="9">
        <v>0</v>
      </c>
      <c r="N43" s="6"/>
    </row>
    <row r="44" spans="1:14" ht="12.6" customHeight="1">
      <c r="A44" s="8" t="s">
        <v>53</v>
      </c>
      <c r="B44" s="9">
        <v>22</v>
      </c>
      <c r="C44" s="9">
        <v>39263</v>
      </c>
      <c r="D44" s="9">
        <v>3</v>
      </c>
      <c r="E44" s="9">
        <v>578</v>
      </c>
      <c r="F44" s="9">
        <v>4</v>
      </c>
      <c r="G44" s="9">
        <v>6029</v>
      </c>
      <c r="H44" s="9">
        <v>15</v>
      </c>
      <c r="I44" s="9">
        <v>32656</v>
      </c>
      <c r="J44" s="9">
        <v>0</v>
      </c>
      <c r="K44" s="9">
        <v>0</v>
      </c>
      <c r="L44" s="9">
        <v>0</v>
      </c>
      <c r="M44" s="9">
        <v>0</v>
      </c>
      <c r="N44" s="6"/>
    </row>
    <row r="45" spans="1:14" ht="12.6" customHeight="1">
      <c r="A45" s="8" t="s">
        <v>54</v>
      </c>
      <c r="B45" s="9">
        <v>23</v>
      </c>
      <c r="C45" s="9">
        <v>41334</v>
      </c>
      <c r="D45" s="9">
        <v>0</v>
      </c>
      <c r="E45" s="9">
        <v>0</v>
      </c>
      <c r="F45" s="9">
        <v>4</v>
      </c>
      <c r="G45" s="9">
        <v>5399</v>
      </c>
      <c r="H45" s="9">
        <v>19</v>
      </c>
      <c r="I45" s="9">
        <v>35935</v>
      </c>
      <c r="J45" s="9">
        <v>2</v>
      </c>
      <c r="K45" s="9">
        <v>701</v>
      </c>
      <c r="L45" s="9">
        <v>0</v>
      </c>
      <c r="M45" s="9">
        <v>0</v>
      </c>
      <c r="N45" s="6"/>
    </row>
    <row r="46" spans="1:14" ht="12.6" customHeight="1">
      <c r="A46" s="8" t="s">
        <v>55</v>
      </c>
      <c r="B46" s="9">
        <v>32</v>
      </c>
      <c r="C46" s="9">
        <v>56911</v>
      </c>
      <c r="D46" s="9">
        <v>1</v>
      </c>
      <c r="E46" s="9">
        <v>500</v>
      </c>
      <c r="F46" s="9">
        <v>4</v>
      </c>
      <c r="G46" s="9">
        <v>6143</v>
      </c>
      <c r="H46" s="9">
        <v>27</v>
      </c>
      <c r="I46" s="9">
        <v>50268</v>
      </c>
      <c r="J46" s="9">
        <v>4</v>
      </c>
      <c r="K46" s="9">
        <v>2850</v>
      </c>
      <c r="L46" s="9">
        <v>0</v>
      </c>
      <c r="M46" s="9">
        <v>0</v>
      </c>
      <c r="N46" s="6"/>
    </row>
    <row r="47" spans="1:14" ht="12.6" customHeight="1">
      <c r="A47" s="8" t="s">
        <v>56</v>
      </c>
      <c r="B47" s="9">
        <v>45</v>
      </c>
      <c r="C47" s="9">
        <v>102751</v>
      </c>
      <c r="D47" s="9">
        <v>0</v>
      </c>
      <c r="E47" s="9">
        <v>0</v>
      </c>
      <c r="F47" s="9">
        <v>4</v>
      </c>
      <c r="G47" s="9">
        <v>10076</v>
      </c>
      <c r="H47" s="9">
        <v>41</v>
      </c>
      <c r="I47" s="9">
        <v>92675</v>
      </c>
      <c r="J47" s="9">
        <v>2</v>
      </c>
      <c r="K47" s="9">
        <v>8077</v>
      </c>
      <c r="L47" s="9">
        <v>0</v>
      </c>
      <c r="M47" s="9">
        <v>0</v>
      </c>
      <c r="N47" s="6"/>
    </row>
    <row r="48" spans="1:14" ht="12.6" customHeight="1">
      <c r="A48" s="8" t="s">
        <v>57</v>
      </c>
      <c r="B48" s="9">
        <v>110</v>
      </c>
      <c r="C48" s="9">
        <v>218736</v>
      </c>
      <c r="D48" s="9">
        <v>2</v>
      </c>
      <c r="E48" s="9">
        <v>700</v>
      </c>
      <c r="F48" s="9">
        <v>8</v>
      </c>
      <c r="G48" s="9">
        <v>8387</v>
      </c>
      <c r="H48" s="9">
        <v>100</v>
      </c>
      <c r="I48" s="9">
        <v>209649</v>
      </c>
      <c r="J48" s="9">
        <v>3</v>
      </c>
      <c r="K48" s="9">
        <v>5570</v>
      </c>
      <c r="L48" s="9">
        <v>0</v>
      </c>
      <c r="M48" s="9">
        <v>0</v>
      </c>
      <c r="N48" s="6"/>
    </row>
    <row r="49" spans="1:14" ht="12.6" customHeight="1">
      <c r="A49" s="8" t="s">
        <v>58</v>
      </c>
      <c r="B49" s="9">
        <v>153</v>
      </c>
      <c r="C49" s="9">
        <v>930986</v>
      </c>
      <c r="D49" s="9">
        <v>1</v>
      </c>
      <c r="E49" s="9">
        <v>350</v>
      </c>
      <c r="F49" s="9">
        <v>11</v>
      </c>
      <c r="G49" s="9">
        <v>43779</v>
      </c>
      <c r="H49" s="9">
        <v>141</v>
      </c>
      <c r="I49" s="9">
        <v>886857</v>
      </c>
      <c r="J49" s="9">
        <v>5</v>
      </c>
      <c r="K49" s="9">
        <v>40645</v>
      </c>
      <c r="L49" s="9">
        <v>0</v>
      </c>
      <c r="M49" s="9">
        <v>0</v>
      </c>
      <c r="N49" s="6"/>
    </row>
    <row r="50" spans="1:14" ht="12.6" customHeight="1">
      <c r="A50" s="8" t="s">
        <v>59</v>
      </c>
      <c r="B50" s="9">
        <v>315</v>
      </c>
      <c r="C50" s="9">
        <v>1552206</v>
      </c>
      <c r="D50" s="9">
        <v>1</v>
      </c>
      <c r="E50" s="9">
        <v>4988</v>
      </c>
      <c r="F50" s="9">
        <v>41</v>
      </c>
      <c r="G50" s="9">
        <v>242999</v>
      </c>
      <c r="H50" s="9">
        <v>273</v>
      </c>
      <c r="I50" s="9">
        <v>1304219</v>
      </c>
      <c r="J50" s="9">
        <v>7</v>
      </c>
      <c r="K50" s="9">
        <v>11289</v>
      </c>
      <c r="L50" s="9">
        <v>0</v>
      </c>
      <c r="M50" s="9">
        <v>0</v>
      </c>
      <c r="N50" s="6"/>
    </row>
    <row r="51" spans="1:14" ht="12.6" customHeight="1">
      <c r="A51" s="8" t="s">
        <v>60</v>
      </c>
      <c r="B51" s="9">
        <v>365</v>
      </c>
      <c r="C51" s="9">
        <v>1656230.7379999999</v>
      </c>
      <c r="D51" s="9">
        <v>2</v>
      </c>
      <c r="E51" s="9">
        <v>8875</v>
      </c>
      <c r="F51" s="9">
        <v>20</v>
      </c>
      <c r="G51" s="9">
        <v>135132</v>
      </c>
      <c r="H51" s="9">
        <v>343</v>
      </c>
      <c r="I51" s="9">
        <v>1512223.7379999999</v>
      </c>
      <c r="J51" s="9">
        <v>12</v>
      </c>
      <c r="K51" s="9">
        <v>42576</v>
      </c>
      <c r="L51" s="9">
        <v>0</v>
      </c>
      <c r="M51" s="9">
        <v>0</v>
      </c>
      <c r="N51" s="6"/>
    </row>
    <row r="52" spans="1:14" ht="12.6" customHeight="1">
      <c r="A52" s="8" t="s">
        <v>61</v>
      </c>
      <c r="B52" s="9">
        <v>300</v>
      </c>
      <c r="C52" s="9">
        <v>887259</v>
      </c>
      <c r="D52" s="9">
        <v>1</v>
      </c>
      <c r="E52" s="9">
        <v>675</v>
      </c>
      <c r="F52" s="9">
        <v>22</v>
      </c>
      <c r="G52" s="9">
        <v>105668</v>
      </c>
      <c r="H52" s="9">
        <v>277</v>
      </c>
      <c r="I52" s="9">
        <v>780916</v>
      </c>
      <c r="J52" s="9">
        <v>20</v>
      </c>
      <c r="K52" s="9">
        <v>26569</v>
      </c>
      <c r="L52" s="9">
        <v>0</v>
      </c>
      <c r="M52" s="9">
        <v>0</v>
      </c>
      <c r="N52" s="6"/>
    </row>
    <row r="53" spans="1:14" ht="12.6" customHeight="1">
      <c r="A53" s="8" t="s">
        <v>62</v>
      </c>
      <c r="B53" s="9">
        <v>326</v>
      </c>
      <c r="C53" s="9">
        <v>1661045.9</v>
      </c>
      <c r="D53" s="9">
        <v>1</v>
      </c>
      <c r="E53" s="9">
        <v>945</v>
      </c>
      <c r="F53" s="9">
        <v>0</v>
      </c>
      <c r="G53" s="9">
        <v>0</v>
      </c>
      <c r="H53" s="9">
        <v>120</v>
      </c>
      <c r="I53" s="9">
        <v>881504.9</v>
      </c>
      <c r="J53" s="9">
        <v>4</v>
      </c>
      <c r="K53" s="9">
        <v>13473</v>
      </c>
      <c r="L53" s="9">
        <v>2</v>
      </c>
      <c r="M53" s="9">
        <v>906</v>
      </c>
      <c r="N53" s="6"/>
    </row>
    <row r="54" spans="1:14" ht="12.6" customHeight="1">
      <c r="A54" s="8" t="s">
        <v>63</v>
      </c>
      <c r="B54" s="9">
        <v>324</v>
      </c>
      <c r="C54" s="9">
        <v>1616844</v>
      </c>
      <c r="D54" s="9">
        <v>1</v>
      </c>
      <c r="E54" s="9">
        <v>400</v>
      </c>
      <c r="F54" s="9">
        <v>1</v>
      </c>
      <c r="G54" s="9">
        <v>4375</v>
      </c>
      <c r="H54" s="9">
        <v>153</v>
      </c>
      <c r="I54" s="9">
        <v>557929</v>
      </c>
      <c r="J54" s="9">
        <v>10</v>
      </c>
      <c r="K54" s="9">
        <v>64635</v>
      </c>
      <c r="L54" s="9">
        <v>0</v>
      </c>
      <c r="M54" s="9">
        <v>0</v>
      </c>
      <c r="N54" s="6"/>
    </row>
    <row r="55" spans="1:14" ht="12.6" customHeight="1">
      <c r="A55" s="8" t="s">
        <v>64</v>
      </c>
      <c r="B55" s="9">
        <v>339</v>
      </c>
      <c r="C55" s="9">
        <v>1356878</v>
      </c>
      <c r="D55" s="9">
        <v>1</v>
      </c>
      <c r="E55" s="9">
        <v>392</v>
      </c>
      <c r="F55" s="9">
        <v>1</v>
      </c>
      <c r="G55" s="9">
        <v>462</v>
      </c>
      <c r="H55" s="9">
        <v>165</v>
      </c>
      <c r="I55" s="9">
        <v>577788</v>
      </c>
      <c r="J55" s="9">
        <v>6</v>
      </c>
      <c r="K55" s="9">
        <v>30511</v>
      </c>
      <c r="L55" s="9">
        <v>1</v>
      </c>
      <c r="M55" s="9">
        <v>2800</v>
      </c>
      <c r="N55" s="6"/>
    </row>
    <row r="56" spans="1:14" ht="12.6" customHeight="1">
      <c r="A56" s="8" t="s">
        <v>65</v>
      </c>
      <c r="B56" s="9">
        <v>470</v>
      </c>
      <c r="C56" s="9">
        <v>2165404</v>
      </c>
      <c r="D56" s="9">
        <v>5</v>
      </c>
      <c r="E56" s="9">
        <v>15046</v>
      </c>
      <c r="F56" s="9">
        <v>2</v>
      </c>
      <c r="G56" s="9">
        <v>8016</v>
      </c>
      <c r="H56" s="9">
        <v>209</v>
      </c>
      <c r="I56" s="9">
        <v>649808</v>
      </c>
      <c r="J56" s="9">
        <v>5</v>
      </c>
      <c r="K56" s="9">
        <v>25895</v>
      </c>
      <c r="L56" s="9">
        <v>0</v>
      </c>
      <c r="M56" s="9">
        <v>0</v>
      </c>
      <c r="N56" s="6"/>
    </row>
    <row r="57" spans="1:14" ht="12.6" customHeight="1">
      <c r="A57" s="8" t="s">
        <v>66</v>
      </c>
      <c r="B57" s="9">
        <v>759</v>
      </c>
      <c r="C57" s="9">
        <v>2893826</v>
      </c>
      <c r="D57" s="9">
        <v>3</v>
      </c>
      <c r="E57" s="9">
        <v>22026</v>
      </c>
      <c r="F57" s="9">
        <v>1</v>
      </c>
      <c r="G57" s="9">
        <v>17578</v>
      </c>
      <c r="H57" s="9">
        <v>376</v>
      </c>
      <c r="I57" s="9">
        <v>966128</v>
      </c>
      <c r="J57" s="9">
        <v>3</v>
      </c>
      <c r="K57" s="9">
        <v>55980</v>
      </c>
      <c r="L57" s="9">
        <v>0</v>
      </c>
      <c r="M57" s="9">
        <v>0</v>
      </c>
      <c r="N57" s="6"/>
    </row>
    <row r="58" spans="1:14" ht="12.6" customHeight="1">
      <c r="A58" s="8" t="s">
        <v>67</v>
      </c>
      <c r="B58" s="9">
        <v>896</v>
      </c>
      <c r="C58" s="9">
        <v>3296302</v>
      </c>
      <c r="D58" s="9">
        <v>5</v>
      </c>
      <c r="E58" s="9">
        <v>5203</v>
      </c>
      <c r="F58" s="9">
        <v>3</v>
      </c>
      <c r="G58" s="9">
        <v>2676</v>
      </c>
      <c r="H58" s="9">
        <v>437</v>
      </c>
      <c r="I58" s="9">
        <v>1036284</v>
      </c>
      <c r="J58" s="9">
        <v>7</v>
      </c>
      <c r="K58" s="9">
        <v>55901</v>
      </c>
      <c r="L58" s="9">
        <v>0</v>
      </c>
      <c r="M58" s="9">
        <v>40</v>
      </c>
      <c r="N58" s="6"/>
    </row>
    <row r="59" spans="1:14" ht="12.6" customHeight="1">
      <c r="A59" s="8" t="s">
        <v>68</v>
      </c>
      <c r="B59" s="9">
        <v>774</v>
      </c>
      <c r="C59" s="9">
        <v>3269013</v>
      </c>
      <c r="D59" s="9">
        <v>0</v>
      </c>
      <c r="E59" s="9">
        <v>0</v>
      </c>
      <c r="F59" s="9">
        <v>0</v>
      </c>
      <c r="G59" s="9">
        <v>0</v>
      </c>
      <c r="H59" s="9">
        <v>362</v>
      </c>
      <c r="I59" s="9">
        <v>976536</v>
      </c>
      <c r="J59" s="9">
        <v>1</v>
      </c>
      <c r="K59" s="9">
        <v>1000</v>
      </c>
      <c r="L59" s="9">
        <v>1</v>
      </c>
      <c r="M59" s="9">
        <v>25</v>
      </c>
      <c r="N59" s="6"/>
    </row>
    <row r="60" spans="1:14" ht="12.6" customHeight="1">
      <c r="A60" s="8" t="s">
        <v>69</v>
      </c>
      <c r="B60" s="9">
        <v>1391</v>
      </c>
      <c r="C60" s="9">
        <v>5077062</v>
      </c>
      <c r="D60" s="9">
        <v>3</v>
      </c>
      <c r="E60" s="9">
        <v>2513</v>
      </c>
      <c r="F60" s="9">
        <v>1</v>
      </c>
      <c r="G60" s="9">
        <v>100</v>
      </c>
      <c r="H60" s="9">
        <v>515</v>
      </c>
      <c r="I60" s="9">
        <v>969767</v>
      </c>
      <c r="J60" s="9">
        <v>4</v>
      </c>
      <c r="K60" s="9">
        <v>3822</v>
      </c>
      <c r="L60" s="9">
        <v>0</v>
      </c>
      <c r="M60" s="9">
        <v>0</v>
      </c>
      <c r="N60" s="6"/>
    </row>
    <row r="61" spans="1:14" ht="12.6" customHeight="1">
      <c r="A61" s="8" t="s">
        <v>70</v>
      </c>
      <c r="B61" s="9">
        <v>1387</v>
      </c>
      <c r="C61" s="9">
        <v>4391654</v>
      </c>
      <c r="D61" s="9">
        <v>2</v>
      </c>
      <c r="E61" s="9">
        <v>276</v>
      </c>
      <c r="F61" s="9">
        <v>1</v>
      </c>
      <c r="G61" s="9">
        <v>700</v>
      </c>
      <c r="H61" s="9">
        <v>601</v>
      </c>
      <c r="I61" s="9">
        <v>1769864</v>
      </c>
      <c r="J61" s="9">
        <v>3</v>
      </c>
      <c r="K61" s="9">
        <v>2770</v>
      </c>
      <c r="L61" s="9">
        <v>0</v>
      </c>
      <c r="M61" s="9">
        <v>0</v>
      </c>
      <c r="N61" s="6"/>
    </row>
    <row r="62" spans="1:14" ht="12.6" customHeight="1">
      <c r="A62" s="8" t="s">
        <v>71</v>
      </c>
      <c r="B62" s="9">
        <v>925</v>
      </c>
      <c r="C62" s="9">
        <v>3370046</v>
      </c>
      <c r="D62" s="9">
        <v>2</v>
      </c>
      <c r="E62" s="9">
        <v>500</v>
      </c>
      <c r="F62" s="9">
        <v>0</v>
      </c>
      <c r="G62" s="9">
        <v>0</v>
      </c>
      <c r="H62" s="9">
        <v>462</v>
      </c>
      <c r="I62" s="9">
        <v>866203</v>
      </c>
      <c r="J62" s="9">
        <v>2</v>
      </c>
      <c r="K62" s="9">
        <v>34884</v>
      </c>
      <c r="L62" s="9">
        <v>0</v>
      </c>
      <c r="M62" s="9">
        <v>0</v>
      </c>
      <c r="N62" s="6"/>
    </row>
    <row r="63" spans="1:14" ht="12.6" customHeight="1">
      <c r="A63" s="8" t="s">
        <v>72</v>
      </c>
      <c r="B63" s="9">
        <v>714</v>
      </c>
      <c r="C63" s="9">
        <v>3968588</v>
      </c>
      <c r="D63" s="9">
        <v>1</v>
      </c>
      <c r="E63" s="9">
        <v>2000</v>
      </c>
      <c r="F63" s="9">
        <v>0</v>
      </c>
      <c r="G63" s="9">
        <v>0</v>
      </c>
      <c r="H63" s="9">
        <v>316</v>
      </c>
      <c r="I63" s="9">
        <v>743863</v>
      </c>
      <c r="J63" s="9">
        <v>5</v>
      </c>
      <c r="K63" s="9">
        <v>22404</v>
      </c>
      <c r="L63" s="9">
        <v>0</v>
      </c>
      <c r="M63" s="9">
        <v>0</v>
      </c>
      <c r="N63" s="6"/>
    </row>
    <row r="64" spans="1:14" ht="12.6" customHeight="1">
      <c r="A64" s="8" t="s">
        <v>73</v>
      </c>
      <c r="B64" s="9">
        <v>658</v>
      </c>
      <c r="C64" s="9">
        <v>3382022</v>
      </c>
      <c r="D64" s="9">
        <v>2</v>
      </c>
      <c r="E64" s="9">
        <v>1241</v>
      </c>
      <c r="F64" s="9">
        <v>0</v>
      </c>
      <c r="G64" s="9">
        <v>0</v>
      </c>
      <c r="H64" s="9">
        <v>308</v>
      </c>
      <c r="I64" s="9">
        <v>1529217</v>
      </c>
      <c r="J64" s="9">
        <v>3</v>
      </c>
      <c r="K64" s="9">
        <v>1300</v>
      </c>
      <c r="L64" s="9">
        <v>2</v>
      </c>
      <c r="M64" s="9">
        <v>262</v>
      </c>
      <c r="N64" s="6"/>
    </row>
    <row r="65" spans="1:14" ht="12.6" customHeight="1">
      <c r="A65" s="8" t="s">
        <v>74</v>
      </c>
      <c r="B65" s="9">
        <v>521</v>
      </c>
      <c r="C65" s="9">
        <v>2447449</v>
      </c>
      <c r="D65" s="9">
        <v>0</v>
      </c>
      <c r="E65" s="9">
        <v>0</v>
      </c>
      <c r="F65" s="9">
        <v>1</v>
      </c>
      <c r="G65" s="9">
        <v>52000</v>
      </c>
      <c r="H65" s="9">
        <v>241</v>
      </c>
      <c r="I65" s="9">
        <v>662472</v>
      </c>
      <c r="J65" s="9">
        <v>5</v>
      </c>
      <c r="K65" s="9">
        <v>11549</v>
      </c>
      <c r="L65" s="9">
        <v>2</v>
      </c>
      <c r="M65" s="9">
        <v>11175</v>
      </c>
      <c r="N65" s="6"/>
    </row>
    <row r="66" spans="1:14" ht="12.6" customHeight="1">
      <c r="A66" s="8" t="s">
        <v>75</v>
      </c>
      <c r="B66" s="9">
        <v>478</v>
      </c>
      <c r="C66" s="9">
        <v>4315426</v>
      </c>
      <c r="D66" s="9">
        <v>0</v>
      </c>
      <c r="E66" s="9">
        <v>516</v>
      </c>
      <c r="F66" s="9">
        <v>0</v>
      </c>
      <c r="G66" s="9">
        <v>0</v>
      </c>
      <c r="H66" s="9">
        <v>159</v>
      </c>
      <c r="I66" s="9">
        <v>1508140</v>
      </c>
      <c r="J66" s="9">
        <v>2</v>
      </c>
      <c r="K66" s="9">
        <v>3734</v>
      </c>
      <c r="L66" s="9">
        <v>1</v>
      </c>
      <c r="M66" s="9">
        <v>4900</v>
      </c>
      <c r="N66" s="6"/>
    </row>
    <row r="67" spans="1:14" ht="12.6" customHeight="1">
      <c r="A67" s="8" t="s">
        <v>76</v>
      </c>
      <c r="B67" s="9">
        <v>464</v>
      </c>
      <c r="C67" s="9">
        <v>6469977.9894000003</v>
      </c>
      <c r="D67" s="9">
        <v>0</v>
      </c>
      <c r="E67" s="9">
        <v>0</v>
      </c>
      <c r="F67" s="9">
        <v>2</v>
      </c>
      <c r="G67" s="9">
        <v>523.28599999999994</v>
      </c>
      <c r="H67" s="9">
        <v>190</v>
      </c>
      <c r="I67" s="9">
        <v>1517301.7222</v>
      </c>
      <c r="J67" s="9">
        <v>7</v>
      </c>
      <c r="K67" s="9">
        <v>15142.126</v>
      </c>
      <c r="L67" s="9">
        <v>0</v>
      </c>
      <c r="M67" s="9">
        <v>0</v>
      </c>
      <c r="N67" s="6"/>
    </row>
    <row r="68" spans="1:14" ht="12.6" customHeight="1">
      <c r="A68" s="8" t="s">
        <v>77</v>
      </c>
      <c r="B68" s="9">
        <v>387</v>
      </c>
      <c r="C68" s="9">
        <v>4466491.3629999999</v>
      </c>
      <c r="D68" s="9">
        <v>3</v>
      </c>
      <c r="E68" s="9">
        <v>9802.5</v>
      </c>
      <c r="F68" s="9">
        <v>0</v>
      </c>
      <c r="G68" s="9">
        <v>0</v>
      </c>
      <c r="H68" s="9">
        <v>137</v>
      </c>
      <c r="I68" s="9">
        <v>1883198.4184000001</v>
      </c>
      <c r="J68" s="9">
        <v>1</v>
      </c>
      <c r="K68" s="9">
        <v>13439.9905</v>
      </c>
      <c r="L68" s="9">
        <v>0</v>
      </c>
      <c r="M68" s="9">
        <v>0</v>
      </c>
      <c r="N68" s="6"/>
    </row>
    <row r="69" spans="1:14" ht="12.6" customHeight="1">
      <c r="A69" s="8" t="s">
        <v>78</v>
      </c>
      <c r="B69" s="9">
        <v>251</v>
      </c>
      <c r="C69" s="9">
        <v>3005553.6033000001</v>
      </c>
      <c r="D69" s="9">
        <v>0</v>
      </c>
      <c r="E69" s="9">
        <v>0</v>
      </c>
      <c r="F69" s="9">
        <v>0</v>
      </c>
      <c r="G69" s="9">
        <v>0</v>
      </c>
      <c r="H69" s="9">
        <v>75</v>
      </c>
      <c r="I69" s="9">
        <v>908455.40370000002</v>
      </c>
      <c r="J69" s="9">
        <v>3</v>
      </c>
      <c r="K69" s="9">
        <v>6101.3873000000003</v>
      </c>
      <c r="L69" s="9">
        <v>0</v>
      </c>
      <c r="M69" s="9">
        <v>0</v>
      </c>
      <c r="N69" s="6"/>
    </row>
    <row r="70" spans="1:14" ht="12.6" customHeight="1">
      <c r="A70" s="8" t="s">
        <v>79</v>
      </c>
      <c r="B70" s="9">
        <v>247</v>
      </c>
      <c r="C70" s="9">
        <v>2823451.2417000001</v>
      </c>
      <c r="D70" s="9">
        <v>2</v>
      </c>
      <c r="E70" s="9">
        <v>386.91359999999997</v>
      </c>
      <c r="F70" s="9">
        <v>1</v>
      </c>
      <c r="G70" s="9">
        <v>200</v>
      </c>
      <c r="H70" s="9">
        <v>82</v>
      </c>
      <c r="I70" s="9">
        <v>1106643.5854</v>
      </c>
      <c r="J70" s="9">
        <v>2</v>
      </c>
      <c r="K70" s="9">
        <v>8915.0062999999991</v>
      </c>
      <c r="L70" s="9">
        <v>0</v>
      </c>
      <c r="M70" s="9">
        <v>0</v>
      </c>
      <c r="N70" s="6"/>
    </row>
    <row r="71" spans="1:14" ht="12.6" customHeight="1">
      <c r="A71" s="8" t="s">
        <v>80</v>
      </c>
      <c r="B71" s="9">
        <v>306</v>
      </c>
      <c r="C71" s="9">
        <v>3696827.0424000002</v>
      </c>
      <c r="D71" s="9">
        <v>0</v>
      </c>
      <c r="E71" s="9">
        <v>0</v>
      </c>
      <c r="F71" s="9">
        <v>2</v>
      </c>
      <c r="G71" s="9">
        <v>0.55759999999999998</v>
      </c>
      <c r="H71" s="9">
        <v>66</v>
      </c>
      <c r="I71" s="9">
        <v>1152794.6771</v>
      </c>
      <c r="J71" s="9">
        <v>1</v>
      </c>
      <c r="K71" s="9">
        <v>10679.3177</v>
      </c>
      <c r="L71" s="9">
        <v>1</v>
      </c>
      <c r="M71" s="9">
        <v>500</v>
      </c>
      <c r="N71" s="6"/>
    </row>
    <row r="72" spans="1:14" ht="12.6" customHeight="1">
      <c r="A72" s="8" t="s">
        <v>81</v>
      </c>
      <c r="B72" s="9">
        <v>321</v>
      </c>
      <c r="C72" s="9">
        <v>8098641.1821999997</v>
      </c>
      <c r="D72" s="9">
        <v>0</v>
      </c>
      <c r="E72" s="9">
        <v>0</v>
      </c>
      <c r="F72" s="9">
        <v>1</v>
      </c>
      <c r="G72" s="9">
        <v>155.40899999999999</v>
      </c>
      <c r="H72" s="9">
        <v>108</v>
      </c>
      <c r="I72" s="9">
        <v>2534221.9276000001</v>
      </c>
      <c r="J72" s="9">
        <v>1</v>
      </c>
      <c r="K72" s="9">
        <v>5336.8</v>
      </c>
      <c r="L72" s="9">
        <v>0</v>
      </c>
      <c r="M72" s="9">
        <v>0</v>
      </c>
      <c r="N72" s="6"/>
    </row>
    <row r="73" spans="1:14" ht="12.6" customHeight="1">
      <c r="A73" s="8" t="s">
        <v>82</v>
      </c>
      <c r="B73" s="9">
        <v>373</v>
      </c>
      <c r="C73" s="9">
        <v>5232265.9039000003</v>
      </c>
      <c r="D73" s="9">
        <v>2</v>
      </c>
      <c r="E73" s="9">
        <v>865.5172</v>
      </c>
      <c r="F73" s="9">
        <v>2</v>
      </c>
      <c r="G73" s="9">
        <v>968465</v>
      </c>
      <c r="H73" s="9">
        <v>107</v>
      </c>
      <c r="I73" s="9">
        <v>2723891.1101000002</v>
      </c>
      <c r="J73" s="9">
        <v>5</v>
      </c>
      <c r="K73" s="9">
        <v>19744.6656</v>
      </c>
      <c r="L73" s="9">
        <v>1</v>
      </c>
      <c r="M73" s="9">
        <v>6342.2749999999996</v>
      </c>
      <c r="N73" s="6"/>
    </row>
    <row r="74" spans="1:14" ht="12.6" customHeight="1">
      <c r="A74" s="8" t="s">
        <v>83</v>
      </c>
      <c r="B74" s="9">
        <v>493</v>
      </c>
      <c r="C74" s="9">
        <v>7293683.0981999999</v>
      </c>
      <c r="D74" s="9">
        <v>1</v>
      </c>
      <c r="E74" s="9">
        <v>2564.1828</v>
      </c>
      <c r="F74" s="9">
        <v>1</v>
      </c>
      <c r="G74" s="9">
        <v>151300</v>
      </c>
      <c r="H74" s="9">
        <v>154</v>
      </c>
      <c r="I74" s="9">
        <v>1408955.4612</v>
      </c>
      <c r="J74" s="9">
        <v>6</v>
      </c>
      <c r="K74" s="9">
        <v>12634.270500000001</v>
      </c>
      <c r="L74" s="9">
        <v>0</v>
      </c>
      <c r="M74" s="9">
        <v>6000</v>
      </c>
      <c r="N74" s="6"/>
    </row>
    <row r="75" spans="1:14" ht="12.6" customHeight="1">
      <c r="A75" s="8" t="s">
        <v>84</v>
      </c>
      <c r="B75" s="9">
        <v>462</v>
      </c>
      <c r="C75" s="9">
        <v>10745194.739700001</v>
      </c>
      <c r="D75" s="9">
        <v>3</v>
      </c>
      <c r="E75" s="9">
        <v>3322.2226000000001</v>
      </c>
      <c r="F75" s="9">
        <v>2</v>
      </c>
      <c r="G75" s="9">
        <v>4573.9218000000001</v>
      </c>
      <c r="H75" s="9">
        <v>108</v>
      </c>
      <c r="I75" s="9">
        <v>2899004.5153999999</v>
      </c>
      <c r="J75" s="9">
        <v>1</v>
      </c>
      <c r="K75" s="9">
        <v>21207.817500000001</v>
      </c>
      <c r="L75" s="9">
        <v>0</v>
      </c>
      <c r="M75" s="9">
        <v>100</v>
      </c>
      <c r="N75" s="6"/>
    </row>
    <row r="76" spans="1:14" ht="12.6" customHeight="1">
      <c r="A76" s="8" t="s">
        <v>85</v>
      </c>
      <c r="B76" s="9">
        <v>496</v>
      </c>
      <c r="C76" s="9">
        <v>12123094.4659</v>
      </c>
      <c r="D76" s="9">
        <v>2</v>
      </c>
      <c r="E76" s="9">
        <v>560</v>
      </c>
      <c r="F76" s="9">
        <v>1</v>
      </c>
      <c r="G76" s="9">
        <v>300</v>
      </c>
      <c r="H76" s="9">
        <v>151</v>
      </c>
      <c r="I76" s="9">
        <v>6438309.8075999999</v>
      </c>
      <c r="J76" s="9">
        <v>5</v>
      </c>
      <c r="K76" s="9">
        <v>25523.061000000002</v>
      </c>
      <c r="L76" s="9">
        <v>0</v>
      </c>
      <c r="M76" s="9">
        <v>4982.4129999999996</v>
      </c>
      <c r="N76" s="6"/>
    </row>
    <row r="77" spans="1:14" ht="12.6" customHeight="1">
      <c r="A77" s="8" t="s">
        <v>86</v>
      </c>
      <c r="B77" s="9">
        <v>502</v>
      </c>
      <c r="C77" s="9">
        <v>11573208.208000001</v>
      </c>
      <c r="D77" s="9">
        <v>2</v>
      </c>
      <c r="E77" s="9">
        <v>2900</v>
      </c>
      <c r="F77" s="9">
        <v>1</v>
      </c>
      <c r="G77" s="9">
        <v>590000</v>
      </c>
      <c r="H77" s="9">
        <v>139</v>
      </c>
      <c r="I77" s="9">
        <v>1682890.6136</v>
      </c>
      <c r="J77" s="9">
        <v>2</v>
      </c>
      <c r="K77" s="9">
        <v>10799.8884</v>
      </c>
      <c r="L77" s="9">
        <v>0</v>
      </c>
      <c r="M77" s="9">
        <v>0</v>
      </c>
      <c r="N77" s="6"/>
    </row>
    <row r="78" spans="1:14" ht="12.6" customHeight="1">
      <c r="A78" s="8" t="s">
        <v>87</v>
      </c>
      <c r="B78" s="9">
        <v>15802</v>
      </c>
      <c r="C78" s="9">
        <v>124360499.47570001</v>
      </c>
      <c r="D78" s="9">
        <v>57</v>
      </c>
      <c r="E78" s="9">
        <v>92344.336200000005</v>
      </c>
      <c r="F78" s="9">
        <v>185</v>
      </c>
      <c r="G78" s="9">
        <v>2395871.1743999999</v>
      </c>
      <c r="H78" s="9">
        <v>7102</v>
      </c>
      <c r="I78" s="9">
        <v>42956390.8803</v>
      </c>
      <c r="J78" s="9">
        <v>162</v>
      </c>
      <c r="K78" s="9">
        <v>624880.3308</v>
      </c>
      <c r="L78" s="9">
        <v>11</v>
      </c>
      <c r="M78" s="9">
        <v>38032.688000000002</v>
      </c>
      <c r="N78" s="6"/>
    </row>
    <row r="79" spans="1:14" ht="12.6" customHeight="1">
      <c r="A79" s="8" t="s">
        <v>88</v>
      </c>
      <c r="B79" s="9">
        <v>180</v>
      </c>
      <c r="C79" s="9">
        <v>4910382.0133999996</v>
      </c>
      <c r="D79" s="9">
        <v>1</v>
      </c>
      <c r="E79" s="9">
        <v>900</v>
      </c>
      <c r="F79" s="9">
        <v>1</v>
      </c>
      <c r="G79" s="9">
        <v>590000</v>
      </c>
      <c r="H79" s="9">
        <v>50</v>
      </c>
      <c r="I79" s="9">
        <v>487907.78480000002</v>
      </c>
      <c r="J79" s="9">
        <v>1</v>
      </c>
      <c r="K79" s="9">
        <v>267</v>
      </c>
      <c r="L79" s="9">
        <v>0</v>
      </c>
      <c r="M79" s="9">
        <v>0</v>
      </c>
      <c r="N79" s="6"/>
    </row>
    <row r="80" spans="1:14" ht="12.6" customHeight="1">
      <c r="A80" s="10" t="s">
        <v>89</v>
      </c>
      <c r="B80" s="9">
        <v>33</v>
      </c>
      <c r="C80" s="9">
        <v>366708.95899999997</v>
      </c>
      <c r="D80" s="9">
        <v>0</v>
      </c>
      <c r="E80" s="9">
        <v>0</v>
      </c>
      <c r="F80" s="9">
        <v>0</v>
      </c>
      <c r="G80" s="9">
        <v>0</v>
      </c>
      <c r="H80" s="9">
        <v>10</v>
      </c>
      <c r="I80" s="9">
        <v>134836.07829999999</v>
      </c>
      <c r="J80" s="9">
        <v>1</v>
      </c>
      <c r="K80" s="9">
        <v>267</v>
      </c>
      <c r="L80" s="9">
        <v>0</v>
      </c>
      <c r="M80" s="9">
        <v>0</v>
      </c>
      <c r="N80" s="6"/>
    </row>
    <row r="81" spans="1:15" ht="12.6" customHeight="1">
      <c r="A81" s="10" t="s">
        <v>90</v>
      </c>
      <c r="B81" s="9">
        <v>45</v>
      </c>
      <c r="C81" s="9">
        <v>465363.84350000002</v>
      </c>
      <c r="D81" s="9">
        <v>0</v>
      </c>
      <c r="E81" s="9">
        <v>0</v>
      </c>
      <c r="F81" s="9">
        <v>0</v>
      </c>
      <c r="G81" s="9">
        <v>0</v>
      </c>
      <c r="H81" s="9">
        <v>15</v>
      </c>
      <c r="I81" s="9">
        <v>58948.050499999998</v>
      </c>
      <c r="J81" s="9">
        <v>0</v>
      </c>
      <c r="K81" s="9">
        <v>650.88840000000005</v>
      </c>
      <c r="L81" s="9">
        <v>0</v>
      </c>
      <c r="M81" s="9">
        <v>0</v>
      </c>
      <c r="N81" s="6"/>
    </row>
    <row r="82" spans="1:15" ht="12.6" customHeight="1">
      <c r="A82" s="10" t="s">
        <v>91</v>
      </c>
      <c r="B82" s="9">
        <v>44</v>
      </c>
      <c r="C82" s="9">
        <v>458801.6704</v>
      </c>
      <c r="D82" s="9">
        <v>0</v>
      </c>
      <c r="E82" s="9">
        <v>0</v>
      </c>
      <c r="F82" s="9">
        <v>0</v>
      </c>
      <c r="G82" s="9">
        <v>0</v>
      </c>
      <c r="H82" s="9">
        <v>11</v>
      </c>
      <c r="I82" s="9">
        <v>191495.84580000001</v>
      </c>
      <c r="J82" s="9">
        <v>0</v>
      </c>
      <c r="K82" s="9">
        <v>0</v>
      </c>
      <c r="L82" s="9">
        <v>0</v>
      </c>
      <c r="M82" s="9">
        <v>0</v>
      </c>
      <c r="N82" s="6"/>
    </row>
    <row r="83" spans="1:15" ht="12.6" customHeight="1">
      <c r="A83" s="10" t="s">
        <v>92</v>
      </c>
      <c r="B83" s="9">
        <v>51</v>
      </c>
      <c r="C83" s="9">
        <v>1911527.9975999999</v>
      </c>
      <c r="D83" s="9">
        <v>0</v>
      </c>
      <c r="E83" s="9">
        <v>0</v>
      </c>
      <c r="F83" s="9">
        <v>0</v>
      </c>
      <c r="G83" s="9">
        <v>0</v>
      </c>
      <c r="H83" s="9">
        <v>14</v>
      </c>
      <c r="I83" s="9">
        <v>56770.243799999997</v>
      </c>
      <c r="J83" s="9">
        <v>0</v>
      </c>
      <c r="K83" s="9">
        <v>0</v>
      </c>
      <c r="L83" s="9">
        <v>0</v>
      </c>
      <c r="M83" s="9">
        <v>0</v>
      </c>
      <c r="N83" s="6"/>
    </row>
    <row r="84" spans="1:15" ht="12.6" customHeight="1">
      <c r="A84" s="10" t="s">
        <v>93</v>
      </c>
      <c r="B84" s="9">
        <v>42</v>
      </c>
      <c r="C84" s="9">
        <v>384252.73430000001</v>
      </c>
      <c r="D84" s="9">
        <v>0</v>
      </c>
      <c r="E84" s="9">
        <v>0</v>
      </c>
      <c r="F84" s="9">
        <v>0</v>
      </c>
      <c r="G84" s="9">
        <v>0</v>
      </c>
      <c r="H84" s="9">
        <v>16</v>
      </c>
      <c r="I84" s="9">
        <v>168832.62880000001</v>
      </c>
      <c r="J84" s="9">
        <v>0</v>
      </c>
      <c r="K84" s="9">
        <v>357</v>
      </c>
      <c r="L84" s="9">
        <v>0</v>
      </c>
      <c r="M84" s="9">
        <v>0</v>
      </c>
      <c r="N84" s="6"/>
    </row>
    <row r="85" spans="1:15" ht="12.6" customHeight="1">
      <c r="A85" s="10" t="s">
        <v>94</v>
      </c>
      <c r="B85" s="9">
        <v>34</v>
      </c>
      <c r="C85" s="9">
        <v>480816.5442</v>
      </c>
      <c r="D85" s="9">
        <v>0</v>
      </c>
      <c r="E85" s="9">
        <v>0</v>
      </c>
      <c r="F85" s="9">
        <v>0</v>
      </c>
      <c r="G85" s="9">
        <v>0</v>
      </c>
      <c r="H85" s="9">
        <v>8</v>
      </c>
      <c r="I85" s="9">
        <v>314202.91700000002</v>
      </c>
      <c r="J85" s="9">
        <v>1</v>
      </c>
      <c r="K85" s="9">
        <v>9525</v>
      </c>
      <c r="L85" s="9">
        <v>0</v>
      </c>
      <c r="M85" s="9">
        <v>0</v>
      </c>
      <c r="N85" s="6"/>
    </row>
    <row r="86" spans="1:15" ht="12.6" customHeight="1">
      <c r="A86" s="10" t="s">
        <v>95</v>
      </c>
      <c r="B86" s="9">
        <v>35</v>
      </c>
      <c r="C86" s="9">
        <v>292945.17489999998</v>
      </c>
      <c r="D86" s="9">
        <v>0</v>
      </c>
      <c r="E86" s="9">
        <v>0</v>
      </c>
      <c r="F86" s="9">
        <v>0</v>
      </c>
      <c r="G86" s="9">
        <v>0</v>
      </c>
      <c r="H86" s="9">
        <v>9</v>
      </c>
      <c r="I86" s="9">
        <v>135843.93220000001</v>
      </c>
      <c r="J86" s="9">
        <v>0</v>
      </c>
      <c r="K86" s="9">
        <v>0</v>
      </c>
      <c r="L86" s="9">
        <v>0</v>
      </c>
      <c r="M86" s="9">
        <v>0</v>
      </c>
      <c r="N86" s="6"/>
    </row>
    <row r="87" spans="1:15" ht="12.6" customHeight="1">
      <c r="A87" s="10" t="s">
        <v>96</v>
      </c>
      <c r="B87" s="9">
        <v>71</v>
      </c>
      <c r="C87" s="9">
        <v>2669118.2297</v>
      </c>
      <c r="D87" s="9">
        <v>1</v>
      </c>
      <c r="E87" s="9">
        <v>2000</v>
      </c>
      <c r="F87" s="9">
        <v>0</v>
      </c>
      <c r="G87" s="9">
        <v>0</v>
      </c>
      <c r="H87" s="9">
        <v>16</v>
      </c>
      <c r="I87" s="9">
        <v>268889.2107</v>
      </c>
      <c r="J87" s="9">
        <v>0</v>
      </c>
      <c r="K87" s="9">
        <v>0</v>
      </c>
      <c r="L87" s="9">
        <v>0</v>
      </c>
      <c r="M87" s="9">
        <v>0</v>
      </c>
      <c r="N87" s="6"/>
    </row>
    <row r="88" spans="1:15" ht="12.6" customHeight="1">
      <c r="A88" s="8" t="s">
        <v>97</v>
      </c>
      <c r="B88" s="9">
        <v>231</v>
      </c>
      <c r="C88" s="9">
        <v>3041670.3953999998</v>
      </c>
      <c r="D88" s="9">
        <v>2</v>
      </c>
      <c r="E88" s="9">
        <v>2041.7599</v>
      </c>
      <c r="F88" s="9">
        <v>1</v>
      </c>
      <c r="G88" s="9">
        <v>498.2</v>
      </c>
      <c r="H88" s="9">
        <v>63</v>
      </c>
      <c r="I88" s="9">
        <v>1211570.4844</v>
      </c>
      <c r="J88" s="9">
        <v>3</v>
      </c>
      <c r="K88" s="9">
        <v>3352.5511999999999</v>
      </c>
      <c r="L88" s="9">
        <v>1</v>
      </c>
      <c r="M88" s="9">
        <v>78.468299999999999</v>
      </c>
      <c r="N88" s="6"/>
    </row>
    <row r="89" spans="1:15" ht="12.6" customHeight="1">
      <c r="A89" s="10" t="s">
        <v>98</v>
      </c>
      <c r="B89" s="9">
        <v>53</v>
      </c>
      <c r="C89" s="9">
        <v>494724.38540000003</v>
      </c>
      <c r="D89" s="9">
        <v>1</v>
      </c>
      <c r="E89" s="9">
        <v>1641.7599</v>
      </c>
      <c r="F89" s="9">
        <v>0</v>
      </c>
      <c r="G89" s="9">
        <v>0</v>
      </c>
      <c r="H89" s="9">
        <v>15</v>
      </c>
      <c r="I89" s="9">
        <v>208550.04800000001</v>
      </c>
      <c r="J89" s="9">
        <v>1</v>
      </c>
      <c r="K89" s="9">
        <v>1500</v>
      </c>
      <c r="L89" s="9">
        <v>0</v>
      </c>
      <c r="M89" s="9">
        <v>0</v>
      </c>
      <c r="N89" s="6"/>
    </row>
    <row r="90" spans="1:15" ht="12.6" customHeight="1">
      <c r="A90" s="10" t="s">
        <v>99</v>
      </c>
      <c r="B90" s="9">
        <v>29</v>
      </c>
      <c r="C90" s="9">
        <v>249233.9424</v>
      </c>
      <c r="D90" s="9">
        <v>1</v>
      </c>
      <c r="E90" s="9">
        <v>400</v>
      </c>
      <c r="F90" s="9">
        <v>0</v>
      </c>
      <c r="G90" s="9">
        <v>0</v>
      </c>
      <c r="H90" s="9">
        <v>7</v>
      </c>
      <c r="I90" s="9">
        <v>100781.11040000001</v>
      </c>
      <c r="J90" s="9">
        <v>0</v>
      </c>
      <c r="K90" s="9">
        <v>0</v>
      </c>
      <c r="L90" s="9">
        <v>1</v>
      </c>
      <c r="M90" s="9">
        <v>78.468299999999999</v>
      </c>
      <c r="N90" s="6"/>
    </row>
    <row r="91" spans="1:15" ht="12.6" customHeight="1">
      <c r="A91" s="10" t="s">
        <v>100</v>
      </c>
      <c r="B91" s="9">
        <v>55</v>
      </c>
      <c r="C91" s="9">
        <v>500641.24829999998</v>
      </c>
      <c r="D91" s="9">
        <v>0</v>
      </c>
      <c r="E91" s="9">
        <v>0</v>
      </c>
      <c r="F91" s="9">
        <v>0</v>
      </c>
      <c r="G91" s="9">
        <v>0</v>
      </c>
      <c r="H91" s="9">
        <v>19</v>
      </c>
      <c r="I91" s="9">
        <v>286229.33360000001</v>
      </c>
      <c r="J91" s="9">
        <v>1</v>
      </c>
      <c r="K91" s="9">
        <v>852.55119999999999</v>
      </c>
      <c r="L91" s="9">
        <v>0</v>
      </c>
      <c r="M91" s="9">
        <v>0</v>
      </c>
      <c r="N91" s="6"/>
    </row>
    <row r="92" spans="1:15" ht="12.6" customHeight="1">
      <c r="A92" s="10" t="s">
        <v>101</v>
      </c>
      <c r="B92" s="9">
        <v>38</v>
      </c>
      <c r="C92" s="9">
        <v>490080.07640000002</v>
      </c>
      <c r="D92" s="9">
        <v>0</v>
      </c>
      <c r="E92" s="9">
        <v>0</v>
      </c>
      <c r="F92" s="9">
        <v>1</v>
      </c>
      <c r="G92" s="9">
        <v>498.2</v>
      </c>
      <c r="H92" s="9">
        <v>8</v>
      </c>
      <c r="I92" s="9">
        <v>390353.22659999999</v>
      </c>
      <c r="J92" s="9">
        <v>0</v>
      </c>
      <c r="K92" s="9">
        <v>0</v>
      </c>
      <c r="L92" s="9">
        <v>0</v>
      </c>
      <c r="M92" s="9">
        <v>0</v>
      </c>
      <c r="N92" s="6"/>
    </row>
    <row r="93" spans="1:15" ht="12.6" customHeight="1">
      <c r="A93" s="10" t="s">
        <v>89</v>
      </c>
      <c r="B93" s="9">
        <v>56</v>
      </c>
      <c r="C93" s="9">
        <v>1306990.7429</v>
      </c>
      <c r="D93" s="9">
        <v>0</v>
      </c>
      <c r="E93" s="9">
        <v>0</v>
      </c>
      <c r="F93" s="9">
        <v>0</v>
      </c>
      <c r="G93" s="9">
        <v>0</v>
      </c>
      <c r="H93" s="9">
        <v>14</v>
      </c>
      <c r="I93" s="9">
        <v>225656.76579999999</v>
      </c>
      <c r="J93" s="9">
        <v>1</v>
      </c>
      <c r="K93" s="9">
        <v>1000</v>
      </c>
      <c r="L93" s="9">
        <v>0</v>
      </c>
      <c r="M93" s="9">
        <v>0</v>
      </c>
      <c r="N93" s="6"/>
    </row>
    <row r="94" spans="1:15" ht="22.5" customHeight="1">
      <c r="A94" s="11" t="s">
        <v>102</v>
      </c>
      <c r="B94" s="9">
        <v>51</v>
      </c>
      <c r="C94" s="9">
        <v>-1868711.618</v>
      </c>
      <c r="D94" s="9">
        <v>1</v>
      </c>
      <c r="E94" s="9">
        <v>1141.7599</v>
      </c>
      <c r="F94" s="9">
        <v>0</v>
      </c>
      <c r="G94" s="9">
        <v>-589501.80000000005</v>
      </c>
      <c r="H94" s="9">
        <v>13</v>
      </c>
      <c r="I94" s="9">
        <v>723662.69960000005</v>
      </c>
      <c r="J94" s="9">
        <v>2</v>
      </c>
      <c r="K94" s="9">
        <v>3085.5511999999999</v>
      </c>
      <c r="L94" s="9">
        <v>1</v>
      </c>
      <c r="M94" s="9">
        <v>78.468299999999999</v>
      </c>
      <c r="N94" s="6"/>
    </row>
    <row r="95" spans="1:15" ht="22.5" customHeight="1">
      <c r="A95" s="106" t="s">
        <v>103</v>
      </c>
      <c r="B95" s="107">
        <v>28.3333333333333</v>
      </c>
      <c r="C95" s="107">
        <v>-38.056338853076007</v>
      </c>
      <c r="D95" s="107">
        <v>100</v>
      </c>
      <c r="E95" s="107">
        <v>126.86221111111111</v>
      </c>
      <c r="F95" s="107">
        <v>0</v>
      </c>
      <c r="G95" s="107">
        <v>-99.9155593220339</v>
      </c>
      <c r="H95" s="107">
        <v>26</v>
      </c>
      <c r="I95" s="107">
        <v>148.31956409480927</v>
      </c>
      <c r="J95" s="107">
        <v>200</v>
      </c>
      <c r="K95" s="107">
        <v>1155.6371535580524</v>
      </c>
      <c r="L95" s="107">
        <v>100</v>
      </c>
      <c r="M95" s="107">
        <v>7846.83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16033</v>
      </c>
      <c r="C97" s="9">
        <v>127402169.87109999</v>
      </c>
      <c r="D97" s="9">
        <v>59</v>
      </c>
      <c r="E97" s="9">
        <v>94386.096099999995</v>
      </c>
      <c r="F97" s="9">
        <v>186</v>
      </c>
      <c r="G97" s="9">
        <v>2396369.3744000001</v>
      </c>
      <c r="H97" s="9">
        <v>7165</v>
      </c>
      <c r="I97" s="9">
        <v>44167961.364699997</v>
      </c>
      <c r="J97" s="9">
        <v>165</v>
      </c>
      <c r="K97" s="9">
        <v>628232.88199999998</v>
      </c>
      <c r="L97" s="9">
        <v>12</v>
      </c>
      <c r="M97" s="9">
        <v>38111.156300000002</v>
      </c>
      <c r="N97" s="6"/>
    </row>
    <row r="102" spans="1:14" ht="11.25" customHeight="1">
      <c r="A102" s="3" t="s">
        <v>507</v>
      </c>
      <c r="B102" s="19" t="s">
        <v>511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4" ht="11.25" customHeight="1">
      <c r="A103" s="5" t="s">
        <v>509</v>
      </c>
      <c r="B103" s="19" t="s">
        <v>512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4" ht="11.25" customHeight="1">
      <c r="L104" s="2" t="s">
        <v>4</v>
      </c>
    </row>
    <row r="105" spans="1:14" ht="22.5" customHeight="1">
      <c r="A105" s="6" t="s">
        <v>236</v>
      </c>
      <c r="B105" s="24" t="s">
        <v>239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6"/>
    </row>
    <row r="106" spans="1:14" ht="22.5" customHeight="1">
      <c r="A106" s="11" t="s">
        <v>240</v>
      </c>
      <c r="B106" s="19" t="s">
        <v>243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4" ht="11.25" customHeight="1">
      <c r="B107" s="21" t="s">
        <v>164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6"/>
    </row>
    <row r="108" spans="1:14" ht="22.5" customHeight="1">
      <c r="B108" s="24" t="s">
        <v>250</v>
      </c>
      <c r="C108" s="24"/>
      <c r="D108" s="24" t="s">
        <v>251</v>
      </c>
      <c r="E108" s="24"/>
      <c r="F108" s="24" t="s">
        <v>252</v>
      </c>
      <c r="G108" s="24"/>
      <c r="H108" s="24" t="s">
        <v>253</v>
      </c>
      <c r="I108" s="24"/>
      <c r="J108" s="24" t="s">
        <v>254</v>
      </c>
      <c r="K108" s="24"/>
      <c r="L108" s="24" t="s">
        <v>255</v>
      </c>
      <c r="M108" s="24"/>
      <c r="N108" s="6"/>
    </row>
    <row r="109" spans="1:14" ht="33.75" customHeight="1">
      <c r="B109" s="22" t="s">
        <v>256</v>
      </c>
      <c r="C109" s="22"/>
      <c r="D109" s="22" t="s">
        <v>257</v>
      </c>
      <c r="E109" s="22"/>
      <c r="F109" s="22" t="s">
        <v>258</v>
      </c>
      <c r="G109" s="22"/>
      <c r="H109" s="22" t="s">
        <v>259</v>
      </c>
      <c r="I109" s="22"/>
      <c r="J109" s="22" t="s">
        <v>260</v>
      </c>
      <c r="K109" s="22"/>
      <c r="L109" s="22" t="s">
        <v>261</v>
      </c>
      <c r="M109" s="22"/>
      <c r="N109" s="6"/>
    </row>
    <row r="110" spans="1:14" ht="11.25" customHeight="1">
      <c r="B110" s="23" t="s">
        <v>158</v>
      </c>
      <c r="C110" s="23"/>
      <c r="D110" s="23" t="s">
        <v>158</v>
      </c>
      <c r="E110" s="23"/>
      <c r="F110" s="23" t="s">
        <v>158</v>
      </c>
      <c r="G110" s="23"/>
      <c r="H110" s="23" t="s">
        <v>158</v>
      </c>
      <c r="I110" s="23"/>
      <c r="J110" s="23" t="s">
        <v>158</v>
      </c>
      <c r="K110" s="23"/>
      <c r="L110" s="23" t="s">
        <v>158</v>
      </c>
      <c r="M110" s="23"/>
      <c r="N110" s="6"/>
    </row>
    <row r="111" spans="1:14" ht="10.5" customHeight="1">
      <c r="A111" s="2" t="s">
        <v>15</v>
      </c>
      <c r="B111" s="2" t="s">
        <v>159</v>
      </c>
      <c r="C111" s="2" t="s">
        <v>160</v>
      </c>
      <c r="D111" s="2" t="s">
        <v>159</v>
      </c>
      <c r="E111" s="2" t="s">
        <v>160</v>
      </c>
      <c r="F111" s="2" t="s">
        <v>159</v>
      </c>
      <c r="G111" s="2" t="s">
        <v>160</v>
      </c>
      <c r="H111" s="2" t="s">
        <v>159</v>
      </c>
      <c r="I111" s="2" t="s">
        <v>160</v>
      </c>
      <c r="J111" s="2" t="s">
        <v>159</v>
      </c>
      <c r="K111" s="2" t="s">
        <v>160</v>
      </c>
      <c r="L111" s="2" t="s">
        <v>159</v>
      </c>
      <c r="M111" s="2" t="s">
        <v>160</v>
      </c>
      <c r="N111" s="6"/>
    </row>
    <row r="112" spans="1:14" ht="11.25" customHeight="1">
      <c r="A112" s="4" t="s">
        <v>18</v>
      </c>
      <c r="B112" s="4" t="s">
        <v>19</v>
      </c>
      <c r="C112" s="4" t="s">
        <v>20</v>
      </c>
      <c r="D112" s="4" t="s">
        <v>19</v>
      </c>
      <c r="E112" s="4" t="s">
        <v>20</v>
      </c>
      <c r="F112" s="4" t="s">
        <v>19</v>
      </c>
      <c r="G112" s="4" t="s">
        <v>20</v>
      </c>
      <c r="H112" s="4" t="s">
        <v>19</v>
      </c>
      <c r="I112" s="4" t="s">
        <v>20</v>
      </c>
      <c r="J112" s="4" t="s">
        <v>19</v>
      </c>
      <c r="K112" s="4" t="s">
        <v>20</v>
      </c>
      <c r="L112" s="4" t="s">
        <v>19</v>
      </c>
      <c r="M112" s="4" t="s">
        <v>20</v>
      </c>
      <c r="N112" s="6"/>
    </row>
    <row r="113" spans="1:14" ht="12.6" customHeight="1">
      <c r="A113" s="8" t="s">
        <v>21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6"/>
    </row>
    <row r="114" spans="1:14" ht="12.6" customHeight="1">
      <c r="A114" s="8" t="s">
        <v>22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6"/>
    </row>
    <row r="115" spans="1:14" ht="12.6" customHeight="1">
      <c r="A115" s="8" t="s">
        <v>23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2.6" customHeight="1">
      <c r="A116" s="8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2.6" customHeight="1">
      <c r="A117" s="8" t="s">
        <v>25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2.6" customHeight="1">
      <c r="A118" s="8" t="s">
        <v>26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2.6" customHeight="1">
      <c r="A119" s="8" t="s">
        <v>27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2.6" customHeight="1">
      <c r="A120" s="8" t="s">
        <v>28</v>
      </c>
      <c r="B120" s="9">
        <v>0</v>
      </c>
      <c r="C120" s="9">
        <v>0</v>
      </c>
      <c r="D120" s="9">
        <v>1</v>
      </c>
      <c r="E120" s="9">
        <v>100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2.6" customHeight="1">
      <c r="A121" s="8" t="s">
        <v>29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2.6" customHeight="1">
      <c r="A122" s="8" t="s">
        <v>30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2.6" customHeight="1">
      <c r="A123" s="8" t="s">
        <v>31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2.6" customHeight="1">
      <c r="A124" s="8" t="s">
        <v>32</v>
      </c>
      <c r="B124" s="9">
        <v>0</v>
      </c>
      <c r="C124" s="9">
        <v>0</v>
      </c>
      <c r="D124" s="9">
        <v>2</v>
      </c>
      <c r="E124" s="9">
        <v>532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2.6" customHeight="1">
      <c r="A125" s="8" t="s">
        <v>33</v>
      </c>
      <c r="B125" s="9">
        <v>0</v>
      </c>
      <c r="C125" s="9">
        <v>0</v>
      </c>
      <c r="D125" s="9">
        <v>3</v>
      </c>
      <c r="E125" s="9">
        <v>504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2.6" customHeight="1">
      <c r="A126" s="8" t="s">
        <v>34</v>
      </c>
      <c r="B126" s="9">
        <v>0</v>
      </c>
      <c r="C126" s="9">
        <v>0</v>
      </c>
      <c r="D126" s="9">
        <v>1</v>
      </c>
      <c r="E126" s="9">
        <v>222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8</v>
      </c>
      <c r="N126" s="6"/>
    </row>
    <row r="127" spans="1:14" ht="12.6" customHeight="1">
      <c r="A127" s="8" t="s">
        <v>35</v>
      </c>
      <c r="B127" s="9">
        <v>0</v>
      </c>
      <c r="C127" s="9">
        <v>0</v>
      </c>
      <c r="D127" s="9">
        <v>0</v>
      </c>
      <c r="E127" s="9">
        <v>350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118</v>
      </c>
      <c r="L127" s="9">
        <v>0</v>
      </c>
      <c r="M127" s="9">
        <v>0</v>
      </c>
      <c r="N127" s="6"/>
    </row>
    <row r="128" spans="1:14" ht="12.6" customHeight="1">
      <c r="A128" s="8" t="s">
        <v>36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3</v>
      </c>
      <c r="K128" s="9">
        <v>308</v>
      </c>
      <c r="L128" s="9">
        <v>0</v>
      </c>
      <c r="M128" s="9">
        <v>0</v>
      </c>
      <c r="N128" s="6"/>
    </row>
    <row r="129" spans="1:14" ht="12.6" customHeight="1">
      <c r="A129" s="8" t="s">
        <v>37</v>
      </c>
      <c r="B129" s="9">
        <v>0</v>
      </c>
      <c r="C129" s="9">
        <v>0</v>
      </c>
      <c r="D129" s="9">
        <v>0</v>
      </c>
      <c r="E129" s="9">
        <v>608</v>
      </c>
      <c r="F129" s="9">
        <v>0</v>
      </c>
      <c r="G129" s="9">
        <v>0</v>
      </c>
      <c r="H129" s="9">
        <v>0</v>
      </c>
      <c r="I129" s="9">
        <v>0</v>
      </c>
      <c r="J129" s="9">
        <v>1</v>
      </c>
      <c r="K129" s="9">
        <v>100</v>
      </c>
      <c r="L129" s="9">
        <v>2</v>
      </c>
      <c r="M129" s="9">
        <v>114</v>
      </c>
      <c r="N129" s="6"/>
    </row>
    <row r="130" spans="1:14" ht="12.6" customHeight="1">
      <c r="A130" s="8" t="s">
        <v>38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6"/>
    </row>
    <row r="131" spans="1:14" ht="12.6" customHeight="1">
      <c r="A131" s="8" t="s">
        <v>39</v>
      </c>
      <c r="B131" s="9">
        <v>0</v>
      </c>
      <c r="C131" s="9">
        <v>0</v>
      </c>
      <c r="D131" s="9">
        <v>3</v>
      </c>
      <c r="E131" s="9">
        <v>314</v>
      </c>
      <c r="F131" s="9">
        <v>0</v>
      </c>
      <c r="G131" s="9">
        <v>0</v>
      </c>
      <c r="H131" s="9">
        <v>0</v>
      </c>
      <c r="I131" s="9">
        <v>0</v>
      </c>
      <c r="J131" s="9">
        <v>1</v>
      </c>
      <c r="K131" s="9">
        <v>100</v>
      </c>
      <c r="L131" s="9">
        <v>0</v>
      </c>
      <c r="M131" s="9">
        <v>0</v>
      </c>
      <c r="N131" s="6"/>
    </row>
    <row r="132" spans="1:14" ht="12.6" customHeight="1">
      <c r="A132" s="8" t="s">
        <v>40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1</v>
      </c>
      <c r="K132" s="9">
        <v>59</v>
      </c>
      <c r="L132" s="9">
        <v>0</v>
      </c>
      <c r="M132" s="9">
        <v>0</v>
      </c>
      <c r="N132" s="6"/>
    </row>
    <row r="133" spans="1:14" ht="12.6" customHeight="1">
      <c r="A133" s="8" t="s">
        <v>41</v>
      </c>
      <c r="B133" s="9">
        <v>0</v>
      </c>
      <c r="C133" s="9">
        <v>0</v>
      </c>
      <c r="D133" s="9">
        <v>4</v>
      </c>
      <c r="E133" s="9">
        <v>1692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6"/>
    </row>
    <row r="134" spans="1:14" ht="12.6" customHeight="1">
      <c r="A134" s="8" t="s">
        <v>42</v>
      </c>
      <c r="B134" s="9">
        <v>0</v>
      </c>
      <c r="C134" s="9">
        <v>0</v>
      </c>
      <c r="D134" s="9">
        <v>3</v>
      </c>
      <c r="E134" s="9">
        <v>884</v>
      </c>
      <c r="F134" s="9">
        <v>0</v>
      </c>
      <c r="G134" s="9">
        <v>0</v>
      </c>
      <c r="H134" s="9">
        <v>0</v>
      </c>
      <c r="I134" s="9">
        <v>0</v>
      </c>
      <c r="J134" s="9">
        <v>2</v>
      </c>
      <c r="K134" s="9">
        <v>584</v>
      </c>
      <c r="L134" s="9">
        <v>0</v>
      </c>
      <c r="M134" s="9">
        <v>0</v>
      </c>
      <c r="N134" s="6"/>
    </row>
    <row r="135" spans="1:14" ht="12.6" customHeight="1">
      <c r="A135" s="8" t="s">
        <v>43</v>
      </c>
      <c r="B135" s="9">
        <v>0</v>
      </c>
      <c r="C135" s="9">
        <v>0</v>
      </c>
      <c r="D135" s="9">
        <v>3</v>
      </c>
      <c r="E135" s="9">
        <v>1511</v>
      </c>
      <c r="F135" s="9">
        <v>0</v>
      </c>
      <c r="G135" s="9">
        <v>0</v>
      </c>
      <c r="H135" s="9">
        <v>0</v>
      </c>
      <c r="I135" s="9">
        <v>0</v>
      </c>
      <c r="J135" s="9">
        <v>2</v>
      </c>
      <c r="K135" s="9">
        <v>328</v>
      </c>
      <c r="L135" s="9">
        <v>0</v>
      </c>
      <c r="M135" s="9">
        <v>0</v>
      </c>
      <c r="N135" s="6"/>
    </row>
    <row r="136" spans="1:14" ht="12.6" customHeight="1">
      <c r="A136" s="8" t="s">
        <v>44</v>
      </c>
      <c r="B136" s="9">
        <v>0</v>
      </c>
      <c r="C136" s="9">
        <v>0</v>
      </c>
      <c r="D136" s="9">
        <v>0</v>
      </c>
      <c r="E136" s="9">
        <v>897</v>
      </c>
      <c r="F136" s="9">
        <v>0</v>
      </c>
      <c r="G136" s="9">
        <v>0</v>
      </c>
      <c r="H136" s="9">
        <v>0</v>
      </c>
      <c r="I136" s="9">
        <v>0</v>
      </c>
      <c r="J136" s="9">
        <v>1</v>
      </c>
      <c r="K136" s="9">
        <v>129</v>
      </c>
      <c r="L136" s="9">
        <v>0</v>
      </c>
      <c r="M136" s="9">
        <v>0</v>
      </c>
      <c r="N136" s="6"/>
    </row>
    <row r="137" spans="1:14" ht="12.6" customHeight="1">
      <c r="A137" s="8" t="s">
        <v>45</v>
      </c>
      <c r="B137" s="9">
        <v>0</v>
      </c>
      <c r="C137" s="9">
        <v>0</v>
      </c>
      <c r="D137" s="9">
        <v>1</v>
      </c>
      <c r="E137" s="9">
        <v>234</v>
      </c>
      <c r="F137" s="9">
        <v>0</v>
      </c>
      <c r="G137" s="9">
        <v>0</v>
      </c>
      <c r="H137" s="9">
        <v>0</v>
      </c>
      <c r="I137" s="9">
        <v>0</v>
      </c>
      <c r="J137" s="9">
        <v>2</v>
      </c>
      <c r="K137" s="9">
        <v>630</v>
      </c>
      <c r="L137" s="9">
        <v>0</v>
      </c>
      <c r="M137" s="9">
        <v>0</v>
      </c>
      <c r="N137" s="6"/>
    </row>
    <row r="138" spans="1:14" ht="12.6" customHeight="1">
      <c r="A138" s="8" t="s">
        <v>46</v>
      </c>
      <c r="B138" s="9">
        <v>0</v>
      </c>
      <c r="C138" s="9">
        <v>0</v>
      </c>
      <c r="D138" s="9">
        <v>3</v>
      </c>
      <c r="E138" s="9">
        <v>10060</v>
      </c>
      <c r="F138" s="9">
        <v>0</v>
      </c>
      <c r="G138" s="9">
        <v>0</v>
      </c>
      <c r="H138" s="9">
        <v>0</v>
      </c>
      <c r="I138" s="9">
        <v>0</v>
      </c>
      <c r="J138" s="9">
        <v>3</v>
      </c>
      <c r="K138" s="9">
        <v>646</v>
      </c>
      <c r="L138" s="9">
        <v>1</v>
      </c>
      <c r="M138" s="9">
        <v>200</v>
      </c>
      <c r="N138" s="6"/>
    </row>
    <row r="139" spans="1:14" ht="12.6" customHeight="1">
      <c r="A139" s="8" t="s">
        <v>47</v>
      </c>
      <c r="B139" s="9">
        <v>0</v>
      </c>
      <c r="C139" s="9">
        <v>0</v>
      </c>
      <c r="D139" s="9">
        <v>1</v>
      </c>
      <c r="E139" s="9">
        <v>917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1505</v>
      </c>
      <c r="L139" s="9">
        <v>0</v>
      </c>
      <c r="M139" s="9">
        <v>0</v>
      </c>
      <c r="N139" s="6"/>
    </row>
    <row r="140" spans="1:14" ht="12.6" customHeight="1">
      <c r="A140" s="8" t="s">
        <v>48</v>
      </c>
      <c r="B140" s="9">
        <v>0</v>
      </c>
      <c r="C140" s="9">
        <v>0</v>
      </c>
      <c r="D140" s="9">
        <v>3</v>
      </c>
      <c r="E140" s="9">
        <v>4672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611</v>
      </c>
      <c r="L140" s="9">
        <v>0</v>
      </c>
      <c r="M140" s="9">
        <v>0</v>
      </c>
      <c r="N140" s="6"/>
    </row>
    <row r="141" spans="1:14" ht="12.6" customHeight="1">
      <c r="A141" s="8" t="s">
        <v>49</v>
      </c>
      <c r="B141" s="9">
        <v>0</v>
      </c>
      <c r="C141" s="9">
        <v>0</v>
      </c>
      <c r="D141" s="9">
        <v>5</v>
      </c>
      <c r="E141" s="9">
        <v>25841</v>
      </c>
      <c r="F141" s="9">
        <v>0</v>
      </c>
      <c r="G141" s="9">
        <v>0</v>
      </c>
      <c r="H141" s="9">
        <v>0</v>
      </c>
      <c r="I141" s="9">
        <v>0</v>
      </c>
      <c r="J141" s="9">
        <v>2</v>
      </c>
      <c r="K141" s="9">
        <v>5526</v>
      </c>
      <c r="L141" s="9">
        <v>0</v>
      </c>
      <c r="M141" s="9">
        <v>0</v>
      </c>
      <c r="N141" s="6"/>
    </row>
    <row r="142" spans="1:14" ht="12.6" customHeight="1">
      <c r="A142" s="8" t="s">
        <v>50</v>
      </c>
      <c r="B142" s="9">
        <v>0</v>
      </c>
      <c r="C142" s="9">
        <v>0</v>
      </c>
      <c r="D142" s="9">
        <v>0</v>
      </c>
      <c r="E142" s="9">
        <v>2162</v>
      </c>
      <c r="F142" s="9">
        <v>0</v>
      </c>
      <c r="G142" s="9">
        <v>0</v>
      </c>
      <c r="H142" s="9">
        <v>0</v>
      </c>
      <c r="I142" s="9">
        <v>0</v>
      </c>
      <c r="J142" s="9">
        <v>2</v>
      </c>
      <c r="K142" s="9">
        <v>2498</v>
      </c>
      <c r="L142" s="9">
        <v>1</v>
      </c>
      <c r="M142" s="9">
        <v>50</v>
      </c>
      <c r="N142" s="6"/>
    </row>
    <row r="143" spans="1:14" ht="12.6" customHeight="1">
      <c r="A143" s="8" t="s">
        <v>51</v>
      </c>
      <c r="B143" s="9">
        <v>0</v>
      </c>
      <c r="C143" s="9">
        <v>0</v>
      </c>
      <c r="D143" s="9">
        <v>2</v>
      </c>
      <c r="E143" s="9">
        <v>646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6"/>
    </row>
    <row r="144" spans="1:14" ht="12.6" customHeight="1">
      <c r="A144" s="8" t="s">
        <v>52</v>
      </c>
      <c r="B144" s="9">
        <v>0</v>
      </c>
      <c r="C144" s="9">
        <v>0</v>
      </c>
      <c r="D144" s="9">
        <v>0</v>
      </c>
      <c r="E144" s="9">
        <v>4537</v>
      </c>
      <c r="F144" s="9">
        <v>0</v>
      </c>
      <c r="G144" s="9">
        <v>0</v>
      </c>
      <c r="H144" s="9">
        <v>0</v>
      </c>
      <c r="I144" s="9">
        <v>0</v>
      </c>
      <c r="J144" s="9">
        <v>4</v>
      </c>
      <c r="K144" s="9">
        <v>3642</v>
      </c>
      <c r="L144" s="9">
        <v>0</v>
      </c>
      <c r="M144" s="9">
        <v>0</v>
      </c>
      <c r="N144" s="6"/>
    </row>
    <row r="145" spans="1:14" ht="12.6" customHeight="1">
      <c r="A145" s="8" t="s">
        <v>53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10</v>
      </c>
      <c r="K145" s="9">
        <v>27633</v>
      </c>
      <c r="L145" s="9">
        <v>0</v>
      </c>
      <c r="M145" s="9">
        <v>0</v>
      </c>
      <c r="N145" s="6"/>
    </row>
    <row r="146" spans="1:14" ht="12.6" customHeight="1">
      <c r="A146" s="8" t="s">
        <v>54</v>
      </c>
      <c r="B146" s="9">
        <v>0</v>
      </c>
      <c r="C146" s="9">
        <v>0</v>
      </c>
      <c r="D146" s="9">
        <v>7</v>
      </c>
      <c r="E146" s="9">
        <v>5797</v>
      </c>
      <c r="F146" s="9">
        <v>0</v>
      </c>
      <c r="G146" s="9">
        <v>0</v>
      </c>
      <c r="H146" s="9">
        <v>0</v>
      </c>
      <c r="I146" s="9">
        <v>0</v>
      </c>
      <c r="J146" s="9">
        <v>3</v>
      </c>
      <c r="K146" s="9">
        <v>22644</v>
      </c>
      <c r="L146" s="9">
        <v>1</v>
      </c>
      <c r="M146" s="9">
        <v>600</v>
      </c>
      <c r="N146" s="6"/>
    </row>
    <row r="147" spans="1:14" ht="12.6" customHeight="1">
      <c r="A147" s="8" t="s">
        <v>55</v>
      </c>
      <c r="B147" s="9">
        <v>0</v>
      </c>
      <c r="C147" s="9">
        <v>0</v>
      </c>
      <c r="D147" s="9">
        <v>1</v>
      </c>
      <c r="E147" s="9">
        <v>981</v>
      </c>
      <c r="F147" s="9">
        <v>0</v>
      </c>
      <c r="G147" s="9">
        <v>0</v>
      </c>
      <c r="H147" s="9">
        <v>0</v>
      </c>
      <c r="I147" s="9">
        <v>0</v>
      </c>
      <c r="J147" s="9">
        <v>5</v>
      </c>
      <c r="K147" s="9">
        <v>25317</v>
      </c>
      <c r="L147" s="9">
        <v>3</v>
      </c>
      <c r="M147" s="9">
        <v>645</v>
      </c>
      <c r="N147" s="6"/>
    </row>
    <row r="148" spans="1:14" ht="12.6" customHeight="1">
      <c r="A148" s="8" t="s">
        <v>56</v>
      </c>
      <c r="B148" s="9">
        <v>0</v>
      </c>
      <c r="C148" s="9">
        <v>0</v>
      </c>
      <c r="D148" s="9">
        <v>6</v>
      </c>
      <c r="E148" s="9">
        <v>13101</v>
      </c>
      <c r="F148" s="9">
        <v>0</v>
      </c>
      <c r="G148" s="9">
        <v>0</v>
      </c>
      <c r="H148" s="9">
        <v>0</v>
      </c>
      <c r="I148" s="9">
        <v>0</v>
      </c>
      <c r="J148" s="9">
        <v>9</v>
      </c>
      <c r="K148" s="9">
        <v>39584</v>
      </c>
      <c r="L148" s="9">
        <v>1</v>
      </c>
      <c r="M148" s="9">
        <v>750</v>
      </c>
      <c r="N148" s="6"/>
    </row>
    <row r="149" spans="1:14" ht="12.6" customHeight="1">
      <c r="A149" s="8" t="s">
        <v>57</v>
      </c>
      <c r="B149" s="9">
        <v>0</v>
      </c>
      <c r="C149" s="9">
        <v>0</v>
      </c>
      <c r="D149" s="9">
        <v>7</v>
      </c>
      <c r="E149" s="9">
        <v>32365</v>
      </c>
      <c r="F149" s="9">
        <v>0</v>
      </c>
      <c r="G149" s="9">
        <v>0</v>
      </c>
      <c r="H149" s="9">
        <v>0</v>
      </c>
      <c r="I149" s="9">
        <v>0</v>
      </c>
      <c r="J149" s="9">
        <v>25</v>
      </c>
      <c r="K149" s="9">
        <v>39486</v>
      </c>
      <c r="L149" s="9">
        <v>1</v>
      </c>
      <c r="M149" s="9">
        <v>158</v>
      </c>
      <c r="N149" s="6"/>
    </row>
    <row r="150" spans="1:14" ht="12.6" customHeight="1">
      <c r="A150" s="8" t="s">
        <v>58</v>
      </c>
      <c r="B150" s="9">
        <v>0</v>
      </c>
      <c r="C150" s="9">
        <v>0</v>
      </c>
      <c r="D150" s="9">
        <v>19</v>
      </c>
      <c r="E150" s="9">
        <v>436642</v>
      </c>
      <c r="F150" s="9">
        <v>0</v>
      </c>
      <c r="G150" s="9">
        <v>0</v>
      </c>
      <c r="H150" s="9">
        <v>0</v>
      </c>
      <c r="I150" s="9">
        <v>0</v>
      </c>
      <c r="J150" s="9">
        <v>56</v>
      </c>
      <c r="K150" s="9">
        <v>121852</v>
      </c>
      <c r="L150" s="9">
        <v>3</v>
      </c>
      <c r="M150" s="9">
        <v>6860</v>
      </c>
      <c r="N150" s="6"/>
    </row>
    <row r="151" spans="1:14" ht="12.6" customHeight="1">
      <c r="A151" s="8" t="s">
        <v>59</v>
      </c>
      <c r="B151" s="9">
        <v>0</v>
      </c>
      <c r="C151" s="9">
        <v>0</v>
      </c>
      <c r="D151" s="9">
        <v>26</v>
      </c>
      <c r="E151" s="9">
        <v>232254</v>
      </c>
      <c r="F151" s="9">
        <v>0</v>
      </c>
      <c r="G151" s="9">
        <v>0</v>
      </c>
      <c r="H151" s="9">
        <v>0</v>
      </c>
      <c r="I151" s="9">
        <v>0</v>
      </c>
      <c r="J151" s="9">
        <v>90</v>
      </c>
      <c r="K151" s="9">
        <v>423921</v>
      </c>
      <c r="L151" s="9">
        <v>2</v>
      </c>
      <c r="M151" s="9">
        <v>4886</v>
      </c>
      <c r="N151" s="6"/>
    </row>
    <row r="152" spans="1:14" ht="12.6" customHeight="1">
      <c r="A152" s="8" t="s">
        <v>60</v>
      </c>
      <c r="B152" s="9">
        <v>0</v>
      </c>
      <c r="C152" s="9">
        <v>0</v>
      </c>
      <c r="D152" s="9">
        <v>44</v>
      </c>
      <c r="E152" s="9">
        <v>490933</v>
      </c>
      <c r="F152" s="9">
        <v>0</v>
      </c>
      <c r="G152" s="9">
        <v>0</v>
      </c>
      <c r="H152" s="9">
        <v>0</v>
      </c>
      <c r="I152" s="9">
        <v>0</v>
      </c>
      <c r="J152" s="9">
        <v>85</v>
      </c>
      <c r="K152" s="9">
        <v>209308</v>
      </c>
      <c r="L152" s="9">
        <v>10</v>
      </c>
      <c r="M152" s="9">
        <v>7878</v>
      </c>
      <c r="N152" s="6"/>
    </row>
    <row r="153" spans="1:14" ht="12.6" customHeight="1">
      <c r="A153" s="8" t="s">
        <v>61</v>
      </c>
      <c r="B153" s="9">
        <v>0</v>
      </c>
      <c r="C153" s="9">
        <v>0</v>
      </c>
      <c r="D153" s="9">
        <v>23</v>
      </c>
      <c r="E153" s="9">
        <v>108431</v>
      </c>
      <c r="F153" s="9">
        <v>0</v>
      </c>
      <c r="G153" s="9">
        <v>0</v>
      </c>
      <c r="H153" s="9">
        <v>0</v>
      </c>
      <c r="I153" s="9">
        <v>0</v>
      </c>
      <c r="J153" s="9">
        <v>57</v>
      </c>
      <c r="K153" s="9">
        <v>131238</v>
      </c>
      <c r="L153" s="9">
        <v>8</v>
      </c>
      <c r="M153" s="9">
        <v>6583</v>
      </c>
      <c r="N153" s="6"/>
    </row>
    <row r="154" spans="1:14" ht="12.6" customHeight="1">
      <c r="A154" s="8" t="s">
        <v>62</v>
      </c>
      <c r="B154" s="9">
        <v>0</v>
      </c>
      <c r="C154" s="9">
        <v>0</v>
      </c>
      <c r="D154" s="9">
        <v>10</v>
      </c>
      <c r="E154" s="9">
        <v>86776</v>
      </c>
      <c r="F154" s="9">
        <v>5</v>
      </c>
      <c r="G154" s="9">
        <v>8560</v>
      </c>
      <c r="H154" s="9">
        <v>2</v>
      </c>
      <c r="I154" s="9">
        <v>1302</v>
      </c>
      <c r="J154" s="9">
        <v>1</v>
      </c>
      <c r="K154" s="9">
        <v>478</v>
      </c>
      <c r="L154" s="9">
        <v>3</v>
      </c>
      <c r="M154" s="9">
        <v>110504</v>
      </c>
      <c r="N154" s="6"/>
    </row>
    <row r="155" spans="1:14" ht="12.6" customHeight="1">
      <c r="A155" s="8" t="s">
        <v>63</v>
      </c>
      <c r="B155" s="9">
        <v>0</v>
      </c>
      <c r="C155" s="9">
        <v>0</v>
      </c>
      <c r="D155" s="9">
        <v>5</v>
      </c>
      <c r="E155" s="9">
        <v>43990</v>
      </c>
      <c r="F155" s="9">
        <v>15</v>
      </c>
      <c r="G155" s="9">
        <v>26458</v>
      </c>
      <c r="H155" s="9">
        <v>3</v>
      </c>
      <c r="I155" s="9">
        <v>5725</v>
      </c>
      <c r="J155" s="9">
        <v>3</v>
      </c>
      <c r="K155" s="9">
        <v>700</v>
      </c>
      <c r="L155" s="9">
        <v>1</v>
      </c>
      <c r="M155" s="9">
        <v>5677</v>
      </c>
      <c r="N155" s="6"/>
    </row>
    <row r="156" spans="1:14" ht="12.6" customHeight="1">
      <c r="A156" s="8" t="s">
        <v>64</v>
      </c>
      <c r="B156" s="9">
        <v>0</v>
      </c>
      <c r="C156" s="9">
        <v>0</v>
      </c>
      <c r="D156" s="9">
        <v>13</v>
      </c>
      <c r="E156" s="9">
        <v>119484</v>
      </c>
      <c r="F156" s="9">
        <v>6</v>
      </c>
      <c r="G156" s="9">
        <v>21428</v>
      </c>
      <c r="H156" s="9">
        <v>0</v>
      </c>
      <c r="I156" s="9">
        <v>6178</v>
      </c>
      <c r="J156" s="9">
        <v>4</v>
      </c>
      <c r="K156" s="9">
        <v>30647</v>
      </c>
      <c r="L156" s="9">
        <v>2</v>
      </c>
      <c r="M156" s="9">
        <v>2621</v>
      </c>
      <c r="N156" s="6"/>
    </row>
    <row r="157" spans="1:14" ht="12.6" customHeight="1">
      <c r="A157" s="8" t="s">
        <v>65</v>
      </c>
      <c r="B157" s="9">
        <v>0</v>
      </c>
      <c r="C157" s="9">
        <v>0</v>
      </c>
      <c r="D157" s="9">
        <v>3</v>
      </c>
      <c r="E157" s="9">
        <v>58757</v>
      </c>
      <c r="F157" s="9">
        <v>6</v>
      </c>
      <c r="G157" s="9">
        <v>13959</v>
      </c>
      <c r="H157" s="9">
        <v>2</v>
      </c>
      <c r="I157" s="9">
        <v>62200</v>
      </c>
      <c r="J157" s="9">
        <v>1</v>
      </c>
      <c r="K157" s="9">
        <v>1821</v>
      </c>
      <c r="L157" s="9">
        <v>0</v>
      </c>
      <c r="M157" s="9">
        <v>690</v>
      </c>
      <c r="N157" s="6"/>
    </row>
    <row r="158" spans="1:14" ht="12.6" customHeight="1">
      <c r="A158" s="8" t="s">
        <v>66</v>
      </c>
      <c r="B158" s="9">
        <v>0</v>
      </c>
      <c r="C158" s="9">
        <v>0</v>
      </c>
      <c r="D158" s="9">
        <v>14</v>
      </c>
      <c r="E158" s="9">
        <v>69873</v>
      </c>
      <c r="F158" s="9">
        <v>9</v>
      </c>
      <c r="G158" s="9">
        <v>21907</v>
      </c>
      <c r="H158" s="9">
        <v>3</v>
      </c>
      <c r="I158" s="9">
        <v>3766</v>
      </c>
      <c r="J158" s="9">
        <v>1</v>
      </c>
      <c r="K158" s="9">
        <v>561</v>
      </c>
      <c r="L158" s="9">
        <v>3</v>
      </c>
      <c r="M158" s="9">
        <v>1480</v>
      </c>
      <c r="N158" s="6"/>
    </row>
    <row r="159" spans="1:14" ht="12.6" customHeight="1">
      <c r="A159" s="8" t="s">
        <v>67</v>
      </c>
      <c r="B159" s="9">
        <v>0</v>
      </c>
      <c r="C159" s="9">
        <v>0</v>
      </c>
      <c r="D159" s="9">
        <v>13</v>
      </c>
      <c r="E159" s="9">
        <v>68497</v>
      </c>
      <c r="F159" s="9">
        <v>4</v>
      </c>
      <c r="G159" s="9">
        <v>20294</v>
      </c>
      <c r="H159" s="9">
        <v>2</v>
      </c>
      <c r="I159" s="9">
        <v>460</v>
      </c>
      <c r="J159" s="9">
        <v>0</v>
      </c>
      <c r="K159" s="9">
        <v>497</v>
      </c>
      <c r="L159" s="9">
        <v>2</v>
      </c>
      <c r="M159" s="9">
        <v>1903</v>
      </c>
      <c r="N159" s="6"/>
    </row>
    <row r="160" spans="1:14" ht="12.6" customHeight="1">
      <c r="A160" s="8" t="s">
        <v>68</v>
      </c>
      <c r="B160" s="9">
        <v>0</v>
      </c>
      <c r="C160" s="9">
        <v>0</v>
      </c>
      <c r="D160" s="9">
        <v>10</v>
      </c>
      <c r="E160" s="9">
        <v>51566</v>
      </c>
      <c r="F160" s="9">
        <v>10</v>
      </c>
      <c r="G160" s="9">
        <v>47737</v>
      </c>
      <c r="H160" s="9">
        <v>1</v>
      </c>
      <c r="I160" s="9">
        <v>1255</v>
      </c>
      <c r="J160" s="9">
        <v>0</v>
      </c>
      <c r="K160" s="9">
        <v>0</v>
      </c>
      <c r="L160" s="9">
        <v>1</v>
      </c>
      <c r="M160" s="9">
        <v>250</v>
      </c>
      <c r="N160" s="6"/>
    </row>
    <row r="161" spans="1:14" ht="12.6" customHeight="1">
      <c r="A161" s="8" t="s">
        <v>69</v>
      </c>
      <c r="B161" s="9">
        <v>0</v>
      </c>
      <c r="C161" s="9">
        <v>0</v>
      </c>
      <c r="D161" s="9">
        <v>6</v>
      </c>
      <c r="E161" s="9">
        <v>13550</v>
      </c>
      <c r="F161" s="9">
        <v>18</v>
      </c>
      <c r="G161" s="9">
        <v>26425</v>
      </c>
      <c r="H161" s="9">
        <v>2</v>
      </c>
      <c r="I161" s="9">
        <v>1350</v>
      </c>
      <c r="J161" s="9">
        <v>1</v>
      </c>
      <c r="K161" s="9">
        <v>1220</v>
      </c>
      <c r="L161" s="9">
        <v>1</v>
      </c>
      <c r="M161" s="9">
        <v>50</v>
      </c>
      <c r="N161" s="6"/>
    </row>
    <row r="162" spans="1:14" ht="12.6" customHeight="1">
      <c r="A162" s="8" t="s">
        <v>70</v>
      </c>
      <c r="B162" s="9">
        <v>0</v>
      </c>
      <c r="C162" s="9">
        <v>0</v>
      </c>
      <c r="D162" s="9">
        <v>8</v>
      </c>
      <c r="E162" s="9">
        <v>38633</v>
      </c>
      <c r="F162" s="9">
        <v>6</v>
      </c>
      <c r="G162" s="9">
        <v>12764</v>
      </c>
      <c r="H162" s="9">
        <v>2</v>
      </c>
      <c r="I162" s="9">
        <v>4553</v>
      </c>
      <c r="J162" s="9">
        <v>0</v>
      </c>
      <c r="K162" s="9">
        <v>0</v>
      </c>
      <c r="L162" s="9">
        <v>1</v>
      </c>
      <c r="M162" s="9">
        <v>666</v>
      </c>
      <c r="N162" s="6"/>
    </row>
    <row r="163" spans="1:14" ht="12.6" customHeight="1">
      <c r="A163" s="8" t="s">
        <v>71</v>
      </c>
      <c r="B163" s="9">
        <v>0</v>
      </c>
      <c r="C163" s="9">
        <v>0</v>
      </c>
      <c r="D163" s="9">
        <v>1</v>
      </c>
      <c r="E163" s="9">
        <v>19225</v>
      </c>
      <c r="F163" s="9">
        <v>12</v>
      </c>
      <c r="G163" s="9">
        <v>24785</v>
      </c>
      <c r="H163" s="9">
        <v>3</v>
      </c>
      <c r="I163" s="9">
        <v>5353</v>
      </c>
      <c r="J163" s="9">
        <v>2</v>
      </c>
      <c r="K163" s="9">
        <v>8300</v>
      </c>
      <c r="L163" s="9">
        <v>1</v>
      </c>
      <c r="M163" s="9">
        <v>911</v>
      </c>
      <c r="N163" s="6"/>
    </row>
    <row r="164" spans="1:14" ht="12.6" customHeight="1">
      <c r="A164" s="8" t="s">
        <v>72</v>
      </c>
      <c r="B164" s="9">
        <v>0</v>
      </c>
      <c r="C164" s="9">
        <v>0</v>
      </c>
      <c r="D164" s="9">
        <v>11</v>
      </c>
      <c r="E164" s="9">
        <v>92439</v>
      </c>
      <c r="F164" s="9">
        <v>12</v>
      </c>
      <c r="G164" s="9">
        <v>19409</v>
      </c>
      <c r="H164" s="9">
        <v>2</v>
      </c>
      <c r="I164" s="9">
        <v>29800</v>
      </c>
      <c r="J164" s="9">
        <v>2</v>
      </c>
      <c r="K164" s="9">
        <v>941</v>
      </c>
      <c r="L164" s="9">
        <v>0</v>
      </c>
      <c r="M164" s="9">
        <v>0</v>
      </c>
      <c r="N164" s="6"/>
    </row>
    <row r="165" spans="1:14" ht="12.6" customHeight="1">
      <c r="A165" s="8" t="s">
        <v>73</v>
      </c>
      <c r="B165" s="9">
        <v>0</v>
      </c>
      <c r="C165" s="9">
        <v>0</v>
      </c>
      <c r="D165" s="9">
        <v>5</v>
      </c>
      <c r="E165" s="9">
        <v>42697</v>
      </c>
      <c r="F165" s="9">
        <v>13</v>
      </c>
      <c r="G165" s="9">
        <v>7399</v>
      </c>
      <c r="H165" s="9">
        <v>2</v>
      </c>
      <c r="I165" s="9">
        <v>19637</v>
      </c>
      <c r="J165" s="9">
        <v>0</v>
      </c>
      <c r="K165" s="9">
        <v>0</v>
      </c>
      <c r="L165" s="9">
        <v>1</v>
      </c>
      <c r="M165" s="9">
        <v>176</v>
      </c>
      <c r="N165" s="6"/>
    </row>
    <row r="166" spans="1:14" ht="12.6" customHeight="1">
      <c r="A166" s="8" t="s">
        <v>74</v>
      </c>
      <c r="B166" s="9">
        <v>0</v>
      </c>
      <c r="C166" s="9">
        <v>0</v>
      </c>
      <c r="D166" s="9">
        <v>6</v>
      </c>
      <c r="E166" s="9">
        <v>23259</v>
      </c>
      <c r="F166" s="9">
        <v>5</v>
      </c>
      <c r="G166" s="9">
        <v>10862</v>
      </c>
      <c r="H166" s="9">
        <v>2</v>
      </c>
      <c r="I166" s="9">
        <v>30510</v>
      </c>
      <c r="J166" s="9">
        <v>1</v>
      </c>
      <c r="K166" s="9">
        <v>10</v>
      </c>
      <c r="L166" s="9">
        <v>0</v>
      </c>
      <c r="M166" s="9">
        <v>0</v>
      </c>
      <c r="N166" s="6"/>
    </row>
    <row r="167" spans="1:14" ht="12.6" customHeight="1">
      <c r="A167" s="8" t="s">
        <v>75</v>
      </c>
      <c r="B167" s="9">
        <v>0</v>
      </c>
      <c r="C167" s="9">
        <v>0</v>
      </c>
      <c r="D167" s="9">
        <v>3</v>
      </c>
      <c r="E167" s="9">
        <v>35284</v>
      </c>
      <c r="F167" s="9">
        <v>7</v>
      </c>
      <c r="G167" s="9">
        <v>15041</v>
      </c>
      <c r="H167" s="9">
        <v>1</v>
      </c>
      <c r="I167" s="9">
        <v>255</v>
      </c>
      <c r="J167" s="9">
        <v>0</v>
      </c>
      <c r="K167" s="9">
        <v>0</v>
      </c>
      <c r="L167" s="9">
        <v>3</v>
      </c>
      <c r="M167" s="9">
        <v>3508</v>
      </c>
      <c r="N167" s="6"/>
    </row>
    <row r="168" spans="1:14" ht="12.6" customHeight="1">
      <c r="A168" s="8" t="s">
        <v>76</v>
      </c>
      <c r="B168" s="9">
        <v>0</v>
      </c>
      <c r="C168" s="9">
        <v>0</v>
      </c>
      <c r="D168" s="9">
        <v>7</v>
      </c>
      <c r="E168" s="9">
        <v>62792.849099999999</v>
      </c>
      <c r="F168" s="9">
        <v>0</v>
      </c>
      <c r="G168" s="9">
        <v>331</v>
      </c>
      <c r="H168" s="9">
        <v>0</v>
      </c>
      <c r="I168" s="9">
        <v>620</v>
      </c>
      <c r="J168" s="9">
        <v>0</v>
      </c>
      <c r="K168" s="9">
        <v>0</v>
      </c>
      <c r="L168" s="9">
        <v>0</v>
      </c>
      <c r="M168" s="9">
        <v>0</v>
      </c>
      <c r="N168" s="6"/>
    </row>
    <row r="169" spans="1:14" ht="12.6" customHeight="1">
      <c r="A169" s="8" t="s">
        <v>77</v>
      </c>
      <c r="B169" s="9">
        <v>0</v>
      </c>
      <c r="C169" s="9">
        <v>0</v>
      </c>
      <c r="D169" s="9">
        <v>4</v>
      </c>
      <c r="E169" s="9">
        <v>93325.532500000001</v>
      </c>
      <c r="F169" s="9">
        <v>2</v>
      </c>
      <c r="G169" s="9">
        <v>31411.595600000001</v>
      </c>
      <c r="H169" s="9">
        <v>0</v>
      </c>
      <c r="I169" s="9">
        <v>15300</v>
      </c>
      <c r="J169" s="9">
        <v>0</v>
      </c>
      <c r="K169" s="9">
        <v>2000</v>
      </c>
      <c r="L169" s="9">
        <v>1</v>
      </c>
      <c r="M169" s="9">
        <v>3000</v>
      </c>
      <c r="N169" s="6"/>
    </row>
    <row r="170" spans="1:14" ht="12.6" customHeight="1">
      <c r="A170" s="8" t="s">
        <v>78</v>
      </c>
      <c r="B170" s="9">
        <v>0</v>
      </c>
      <c r="C170" s="9">
        <v>0</v>
      </c>
      <c r="D170" s="9">
        <v>1</v>
      </c>
      <c r="E170" s="9">
        <v>19543.5</v>
      </c>
      <c r="F170" s="9">
        <v>2</v>
      </c>
      <c r="G170" s="9">
        <v>16550.927599999999</v>
      </c>
      <c r="H170" s="9">
        <v>2</v>
      </c>
      <c r="I170" s="9">
        <v>645.1155</v>
      </c>
      <c r="J170" s="9">
        <v>0</v>
      </c>
      <c r="K170" s="9">
        <v>0</v>
      </c>
      <c r="L170" s="9">
        <v>1</v>
      </c>
      <c r="M170" s="9">
        <v>4000</v>
      </c>
      <c r="N170" s="6"/>
    </row>
    <row r="171" spans="1:14" ht="12.6" customHeight="1">
      <c r="A171" s="8" t="s">
        <v>79</v>
      </c>
      <c r="B171" s="9">
        <v>0</v>
      </c>
      <c r="C171" s="9">
        <v>0</v>
      </c>
      <c r="D171" s="9">
        <v>3</v>
      </c>
      <c r="E171" s="9">
        <v>18450.400000000001</v>
      </c>
      <c r="F171" s="9">
        <v>0</v>
      </c>
      <c r="G171" s="9">
        <v>5038.6181999999999</v>
      </c>
      <c r="H171" s="9">
        <v>1</v>
      </c>
      <c r="I171" s="9">
        <v>1</v>
      </c>
      <c r="J171" s="9">
        <v>0</v>
      </c>
      <c r="K171" s="9">
        <v>0</v>
      </c>
      <c r="L171" s="9">
        <v>1</v>
      </c>
      <c r="M171" s="9">
        <v>6020</v>
      </c>
      <c r="N171" s="6"/>
    </row>
    <row r="172" spans="1:14" ht="12.6" customHeight="1">
      <c r="A172" s="8" t="s">
        <v>80</v>
      </c>
      <c r="B172" s="9">
        <v>0</v>
      </c>
      <c r="C172" s="9">
        <v>0</v>
      </c>
      <c r="D172" s="9">
        <v>2</v>
      </c>
      <c r="E172" s="9">
        <v>19912.5</v>
      </c>
      <c r="F172" s="9">
        <v>1</v>
      </c>
      <c r="G172" s="9">
        <v>3613.5479999999998</v>
      </c>
      <c r="H172" s="9">
        <v>0</v>
      </c>
      <c r="I172" s="9">
        <v>0</v>
      </c>
      <c r="J172" s="9">
        <v>0</v>
      </c>
      <c r="K172" s="9">
        <v>0</v>
      </c>
      <c r="L172" s="9">
        <v>1</v>
      </c>
      <c r="M172" s="9">
        <v>910</v>
      </c>
      <c r="N172" s="6"/>
    </row>
    <row r="173" spans="1:14" ht="12.6" customHeight="1">
      <c r="A173" s="8" t="s">
        <v>81</v>
      </c>
      <c r="B173" s="9">
        <v>0</v>
      </c>
      <c r="C173" s="9">
        <v>0</v>
      </c>
      <c r="D173" s="9">
        <v>4</v>
      </c>
      <c r="E173" s="9">
        <v>43902.670899999997</v>
      </c>
      <c r="F173" s="9">
        <v>5</v>
      </c>
      <c r="G173" s="9">
        <v>23087.720700000002</v>
      </c>
      <c r="H173" s="9">
        <v>2</v>
      </c>
      <c r="I173" s="9">
        <v>3397.0259999999998</v>
      </c>
      <c r="J173" s="9">
        <v>1</v>
      </c>
      <c r="K173" s="9">
        <v>331.48</v>
      </c>
      <c r="L173" s="9">
        <v>2</v>
      </c>
      <c r="M173" s="9">
        <v>16387.2084</v>
      </c>
      <c r="N173" s="6"/>
    </row>
    <row r="174" spans="1:14" ht="12.6" customHeight="1">
      <c r="A174" s="8" t="s">
        <v>82</v>
      </c>
      <c r="B174" s="9">
        <v>0</v>
      </c>
      <c r="C174" s="9">
        <v>0</v>
      </c>
      <c r="D174" s="9">
        <v>1</v>
      </c>
      <c r="E174" s="9">
        <v>19500</v>
      </c>
      <c r="F174" s="9">
        <v>3</v>
      </c>
      <c r="G174" s="9">
        <v>19993.360700000001</v>
      </c>
      <c r="H174" s="9">
        <v>1</v>
      </c>
      <c r="I174" s="9">
        <v>3000</v>
      </c>
      <c r="J174" s="9">
        <v>0</v>
      </c>
      <c r="K174" s="9">
        <v>0</v>
      </c>
      <c r="L174" s="9">
        <v>1</v>
      </c>
      <c r="M174" s="9">
        <v>738.5</v>
      </c>
      <c r="N174" s="6"/>
    </row>
    <row r="175" spans="1:14" ht="12.6" customHeight="1">
      <c r="A175" s="8" t="s">
        <v>83</v>
      </c>
      <c r="B175" s="9">
        <v>0</v>
      </c>
      <c r="C175" s="9">
        <v>0</v>
      </c>
      <c r="D175" s="9">
        <v>3</v>
      </c>
      <c r="E175" s="9">
        <v>40735.274700000002</v>
      </c>
      <c r="F175" s="9">
        <v>3</v>
      </c>
      <c r="G175" s="9">
        <v>18059.678400000001</v>
      </c>
      <c r="H175" s="9">
        <v>1</v>
      </c>
      <c r="I175" s="9">
        <v>24813.308000000001</v>
      </c>
      <c r="J175" s="9">
        <v>0</v>
      </c>
      <c r="K175" s="9">
        <v>0</v>
      </c>
      <c r="L175" s="9">
        <v>2</v>
      </c>
      <c r="M175" s="9">
        <v>1334.6492000000001</v>
      </c>
      <c r="N175" s="6"/>
    </row>
    <row r="176" spans="1:14" ht="12.6" customHeight="1">
      <c r="A176" s="8" t="s">
        <v>84</v>
      </c>
      <c r="B176" s="9">
        <v>0</v>
      </c>
      <c r="C176" s="9">
        <v>0</v>
      </c>
      <c r="D176" s="9">
        <v>3</v>
      </c>
      <c r="E176" s="9">
        <v>28339.919099999999</v>
      </c>
      <c r="F176" s="9">
        <v>6</v>
      </c>
      <c r="G176" s="9">
        <v>29731.478299999999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953.82960000000003</v>
      </c>
      <c r="N176" s="6"/>
    </row>
    <row r="177" spans="1:14" ht="12.6" customHeight="1">
      <c r="A177" s="8" t="s">
        <v>85</v>
      </c>
      <c r="B177" s="9">
        <v>0</v>
      </c>
      <c r="C177" s="9">
        <v>0</v>
      </c>
      <c r="D177" s="9">
        <v>5</v>
      </c>
      <c r="E177" s="9">
        <v>96599.627099999998</v>
      </c>
      <c r="F177" s="9">
        <v>1</v>
      </c>
      <c r="G177" s="9">
        <v>49631.144699999997</v>
      </c>
      <c r="H177" s="9">
        <v>2</v>
      </c>
      <c r="I177" s="9">
        <v>5937.8568999999998</v>
      </c>
      <c r="J177" s="9">
        <v>0</v>
      </c>
      <c r="K177" s="9">
        <v>0</v>
      </c>
      <c r="L177" s="9">
        <v>0</v>
      </c>
      <c r="M177" s="9">
        <v>3000</v>
      </c>
      <c r="N177" s="6"/>
    </row>
    <row r="178" spans="1:14" ht="12.6" customHeight="1">
      <c r="A178" s="8" t="s">
        <v>86</v>
      </c>
      <c r="B178" s="9">
        <v>0</v>
      </c>
      <c r="C178" s="9">
        <v>0</v>
      </c>
      <c r="D178" s="9">
        <v>11</v>
      </c>
      <c r="E178" s="9">
        <v>142304.07670000001</v>
      </c>
      <c r="F178" s="9">
        <v>1</v>
      </c>
      <c r="G178" s="9">
        <v>1141.5</v>
      </c>
      <c r="H178" s="9">
        <v>0</v>
      </c>
      <c r="I178" s="9">
        <v>3000</v>
      </c>
      <c r="J178" s="9">
        <v>0</v>
      </c>
      <c r="K178" s="9">
        <v>0</v>
      </c>
      <c r="L178" s="9">
        <v>2</v>
      </c>
      <c r="M178" s="9">
        <v>79627.103900000002</v>
      </c>
      <c r="N178" s="6"/>
    </row>
    <row r="179" spans="1:14" ht="12.6" customHeight="1">
      <c r="A179" s="8" t="s">
        <v>87</v>
      </c>
      <c r="B179" s="9">
        <v>0</v>
      </c>
      <c r="C179" s="9">
        <v>0</v>
      </c>
      <c r="D179" s="9">
        <v>320</v>
      </c>
      <c r="E179" s="9">
        <v>2726623.3500999999</v>
      </c>
      <c r="F179" s="9">
        <v>152</v>
      </c>
      <c r="G179" s="9">
        <v>475618.5722</v>
      </c>
      <c r="H179" s="9">
        <v>36</v>
      </c>
      <c r="I179" s="9">
        <v>229058.3064</v>
      </c>
      <c r="J179" s="9">
        <v>382</v>
      </c>
      <c r="K179" s="9">
        <v>1105273.48</v>
      </c>
      <c r="L179" s="9">
        <v>63</v>
      </c>
      <c r="M179" s="9">
        <v>273139.29109999997</v>
      </c>
      <c r="N179" s="6"/>
    </row>
    <row r="180" spans="1:14" ht="12.6" customHeight="1">
      <c r="A180" s="8" t="s">
        <v>88</v>
      </c>
      <c r="B180" s="9">
        <v>0</v>
      </c>
      <c r="C180" s="9">
        <v>0</v>
      </c>
      <c r="D180" s="9">
        <v>7</v>
      </c>
      <c r="E180" s="9">
        <v>85393.216899999999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2</v>
      </c>
      <c r="M180" s="9">
        <v>22627.103899999998</v>
      </c>
      <c r="N180" s="6"/>
    </row>
    <row r="181" spans="1:14" ht="12.6" customHeight="1">
      <c r="A181" s="10" t="s">
        <v>89</v>
      </c>
      <c r="B181" s="9">
        <v>0</v>
      </c>
      <c r="C181" s="9">
        <v>0</v>
      </c>
      <c r="D181" s="9">
        <v>2</v>
      </c>
      <c r="E181" s="9">
        <v>17350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6"/>
    </row>
    <row r="182" spans="1:14" ht="12.6" customHeight="1">
      <c r="A182" s="10" t="s">
        <v>90</v>
      </c>
      <c r="B182" s="9">
        <v>0</v>
      </c>
      <c r="C182" s="9">
        <v>0</v>
      </c>
      <c r="D182" s="9">
        <v>2</v>
      </c>
      <c r="E182" s="9">
        <v>8342.5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6"/>
    </row>
    <row r="183" spans="1:14" ht="12.6" customHeight="1">
      <c r="A183" s="10" t="s">
        <v>91</v>
      </c>
      <c r="B183" s="9">
        <v>0</v>
      </c>
      <c r="C183" s="9">
        <v>0</v>
      </c>
      <c r="D183" s="9">
        <v>1</v>
      </c>
      <c r="E183" s="9">
        <v>2337.5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6"/>
    </row>
    <row r="184" spans="1:14" ht="12.6" customHeight="1">
      <c r="A184" s="10" t="s">
        <v>92</v>
      </c>
      <c r="B184" s="9">
        <v>0</v>
      </c>
      <c r="C184" s="9">
        <v>0</v>
      </c>
      <c r="D184" s="9">
        <v>0</v>
      </c>
      <c r="E184" s="9">
        <v>11500</v>
      </c>
      <c r="F184" s="9">
        <v>1</v>
      </c>
      <c r="G184" s="9">
        <v>200</v>
      </c>
      <c r="H184" s="9">
        <v>0</v>
      </c>
      <c r="I184" s="9">
        <v>3000</v>
      </c>
      <c r="J184" s="9">
        <v>0</v>
      </c>
      <c r="K184" s="9">
        <v>0</v>
      </c>
      <c r="L184" s="9">
        <v>0</v>
      </c>
      <c r="M184" s="9">
        <v>0</v>
      </c>
      <c r="N184" s="6"/>
    </row>
    <row r="185" spans="1:14" ht="12.6" customHeight="1">
      <c r="A185" s="10" t="s">
        <v>93</v>
      </c>
      <c r="B185" s="9">
        <v>0</v>
      </c>
      <c r="C185" s="9">
        <v>0</v>
      </c>
      <c r="D185" s="9">
        <v>1</v>
      </c>
      <c r="E185" s="9">
        <v>18166.786400000001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6"/>
    </row>
    <row r="186" spans="1:14" ht="12.6" customHeight="1">
      <c r="A186" s="10" t="s">
        <v>94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941.5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42000</v>
      </c>
      <c r="N186" s="6"/>
    </row>
    <row r="187" spans="1:14" ht="12.6" customHeight="1">
      <c r="A187" s="10" t="s">
        <v>95</v>
      </c>
      <c r="B187" s="9">
        <v>0</v>
      </c>
      <c r="C187" s="9">
        <v>0</v>
      </c>
      <c r="D187" s="9">
        <v>0</v>
      </c>
      <c r="E187" s="9">
        <v>15964.073399999999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15000</v>
      </c>
      <c r="N187" s="6"/>
    </row>
    <row r="188" spans="1:14" ht="12.6" customHeight="1">
      <c r="A188" s="10" t="s">
        <v>96</v>
      </c>
      <c r="B188" s="9">
        <v>0</v>
      </c>
      <c r="C188" s="9">
        <v>0</v>
      </c>
      <c r="D188" s="9">
        <v>0</v>
      </c>
      <c r="E188" s="9">
        <v>600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6"/>
    </row>
    <row r="189" spans="1:14" ht="12.6" customHeight="1">
      <c r="A189" s="8" t="s">
        <v>97</v>
      </c>
      <c r="B189" s="9">
        <v>0</v>
      </c>
      <c r="C189" s="9">
        <v>0</v>
      </c>
      <c r="D189" s="9">
        <v>2</v>
      </c>
      <c r="E189" s="9">
        <v>67789.299799999993</v>
      </c>
      <c r="F189" s="9">
        <v>2</v>
      </c>
      <c r="G189" s="9">
        <v>5745</v>
      </c>
      <c r="H189" s="9">
        <v>1</v>
      </c>
      <c r="I189" s="9">
        <v>600</v>
      </c>
      <c r="J189" s="9">
        <v>0</v>
      </c>
      <c r="K189" s="9">
        <v>0</v>
      </c>
      <c r="L189" s="9">
        <v>0</v>
      </c>
      <c r="M189" s="9">
        <v>14799.186</v>
      </c>
      <c r="N189" s="6"/>
    </row>
    <row r="190" spans="1:14" ht="12.6" customHeight="1">
      <c r="A190" s="10" t="s">
        <v>98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14799.186</v>
      </c>
      <c r="N190" s="6"/>
    </row>
    <row r="191" spans="1:14" ht="12.6" customHeight="1">
      <c r="A191" s="10" t="s">
        <v>99</v>
      </c>
      <c r="B191" s="9">
        <v>0</v>
      </c>
      <c r="C191" s="9">
        <v>0</v>
      </c>
      <c r="D191" s="9">
        <v>1</v>
      </c>
      <c r="E191" s="9">
        <v>10300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6"/>
    </row>
    <row r="192" spans="1:14" ht="12.6" customHeight="1">
      <c r="A192" s="10" t="s">
        <v>100</v>
      </c>
      <c r="B192" s="9">
        <v>0</v>
      </c>
      <c r="C192" s="9">
        <v>0</v>
      </c>
      <c r="D192" s="9">
        <v>0</v>
      </c>
      <c r="E192" s="9">
        <v>14650</v>
      </c>
      <c r="F192" s="9">
        <v>2</v>
      </c>
      <c r="G192" s="9">
        <v>5245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6"/>
    </row>
    <row r="193" spans="1:15" ht="12.6" customHeight="1">
      <c r="A193" s="10" t="s">
        <v>101</v>
      </c>
      <c r="B193" s="9">
        <v>0</v>
      </c>
      <c r="C193" s="9">
        <v>0</v>
      </c>
      <c r="D193" s="9">
        <v>0</v>
      </c>
      <c r="E193" s="9">
        <v>39680.309099999999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6"/>
    </row>
    <row r="194" spans="1:15" ht="12.6" customHeight="1">
      <c r="A194" s="10" t="s">
        <v>89</v>
      </c>
      <c r="B194" s="9">
        <v>0</v>
      </c>
      <c r="C194" s="9">
        <v>0</v>
      </c>
      <c r="D194" s="9">
        <v>1</v>
      </c>
      <c r="E194" s="9">
        <v>3158.9906999999998</v>
      </c>
      <c r="F194" s="9">
        <v>0</v>
      </c>
      <c r="G194" s="9">
        <v>500</v>
      </c>
      <c r="H194" s="9">
        <v>1</v>
      </c>
      <c r="I194" s="9">
        <v>600</v>
      </c>
      <c r="J194" s="9">
        <v>0</v>
      </c>
      <c r="K194" s="9">
        <v>0</v>
      </c>
      <c r="L194" s="9">
        <v>0</v>
      </c>
      <c r="M194" s="9">
        <v>0</v>
      </c>
      <c r="N194" s="6"/>
    </row>
    <row r="195" spans="1:15" ht="22.5" customHeight="1">
      <c r="A195" s="11" t="s">
        <v>102</v>
      </c>
      <c r="B195" s="9">
        <v>0</v>
      </c>
      <c r="C195" s="9">
        <v>0</v>
      </c>
      <c r="D195" s="9">
        <v>-5</v>
      </c>
      <c r="E195" s="9">
        <v>-17603.917099999999</v>
      </c>
      <c r="F195" s="9">
        <v>2</v>
      </c>
      <c r="G195" s="9">
        <v>5745</v>
      </c>
      <c r="H195" s="9">
        <v>1</v>
      </c>
      <c r="I195" s="9">
        <v>600</v>
      </c>
      <c r="J195" s="9">
        <v>0</v>
      </c>
      <c r="K195" s="9">
        <v>0</v>
      </c>
      <c r="L195" s="9">
        <v>-2</v>
      </c>
      <c r="M195" s="9">
        <v>-7827.9179000000004</v>
      </c>
      <c r="N195" s="6"/>
    </row>
    <row r="196" spans="1:15" ht="22.5" customHeight="1">
      <c r="A196" s="106" t="s">
        <v>103</v>
      </c>
      <c r="B196" s="107">
        <v>0</v>
      </c>
      <c r="C196" s="107">
        <v>0</v>
      </c>
      <c r="D196" s="107">
        <v>-71.428571428571402</v>
      </c>
      <c r="E196" s="107">
        <v>-20.615123471241425</v>
      </c>
      <c r="F196" s="107">
        <v>200</v>
      </c>
      <c r="G196" s="107">
        <v>574500</v>
      </c>
      <c r="H196" s="107">
        <v>100</v>
      </c>
      <c r="I196" s="107">
        <v>60000</v>
      </c>
      <c r="J196" s="107">
        <v>0</v>
      </c>
      <c r="K196" s="107">
        <v>0</v>
      </c>
      <c r="L196" s="107">
        <v>-100</v>
      </c>
      <c r="M196" s="107">
        <v>-34.595315134430436</v>
      </c>
      <c r="N196" s="6"/>
      <c r="O196" s="17"/>
    </row>
    <row r="197" spans="1:15" ht="33.75" customHeight="1">
      <c r="A197" s="11" t="s">
        <v>161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"/>
    </row>
    <row r="198" spans="1:15" ht="11.25" customHeight="1">
      <c r="A198" s="14" t="s">
        <v>104</v>
      </c>
      <c r="B198" s="9">
        <v>0</v>
      </c>
      <c r="C198" s="9">
        <v>0</v>
      </c>
      <c r="D198" s="9">
        <v>322</v>
      </c>
      <c r="E198" s="9">
        <v>2794412.6499000001</v>
      </c>
      <c r="F198" s="9">
        <v>154</v>
      </c>
      <c r="G198" s="9">
        <v>481363.5722</v>
      </c>
      <c r="H198" s="9">
        <v>37</v>
      </c>
      <c r="I198" s="9">
        <v>229658.3064</v>
      </c>
      <c r="J198" s="9">
        <v>382</v>
      </c>
      <c r="K198" s="9">
        <v>1105273.48</v>
      </c>
      <c r="L198" s="9">
        <v>63</v>
      </c>
      <c r="M198" s="9">
        <v>287938.47710000002</v>
      </c>
      <c r="N198" s="6"/>
    </row>
    <row r="203" spans="1:15" ht="11.25" customHeight="1">
      <c r="A203" s="3" t="s">
        <v>507</v>
      </c>
      <c r="B203" s="19" t="s">
        <v>513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5" ht="11.25" customHeight="1">
      <c r="A204" s="5" t="s">
        <v>509</v>
      </c>
      <c r="B204" s="19" t="s">
        <v>514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5" ht="11.25" customHeight="1">
      <c r="L205" s="2" t="s">
        <v>4</v>
      </c>
    </row>
    <row r="206" spans="1:15" ht="22.5" customHeight="1">
      <c r="A206" s="6" t="s">
        <v>236</v>
      </c>
      <c r="B206" s="24" t="s">
        <v>239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6"/>
    </row>
    <row r="207" spans="1:15" ht="22.5" customHeight="1">
      <c r="A207" s="11" t="s">
        <v>240</v>
      </c>
      <c r="B207" s="19" t="s">
        <v>243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B208" s="21" t="s">
        <v>164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6"/>
    </row>
    <row r="209" spans="1:14" ht="22.5" customHeight="1">
      <c r="B209" s="24" t="s">
        <v>264</v>
      </c>
      <c r="C209" s="24"/>
      <c r="D209" s="24" t="s">
        <v>265</v>
      </c>
      <c r="E209" s="24"/>
      <c r="F209" s="24" t="s">
        <v>266</v>
      </c>
      <c r="G209" s="24"/>
      <c r="H209" s="24" t="s">
        <v>267</v>
      </c>
      <c r="I209" s="24"/>
      <c r="J209" s="24" t="s">
        <v>268</v>
      </c>
      <c r="K209" s="24"/>
      <c r="L209" s="24" t="s">
        <v>269</v>
      </c>
      <c r="M209" s="24"/>
      <c r="N209" s="6"/>
    </row>
    <row r="210" spans="1:14" ht="33.75" customHeight="1">
      <c r="B210" s="22" t="s">
        <v>270</v>
      </c>
      <c r="C210" s="22"/>
      <c r="D210" s="22" t="s">
        <v>271</v>
      </c>
      <c r="E210" s="22"/>
      <c r="F210" s="22" t="s">
        <v>272</v>
      </c>
      <c r="G210" s="22"/>
      <c r="H210" s="22" t="s">
        <v>273</v>
      </c>
      <c r="I210" s="22"/>
      <c r="J210" s="22" t="s">
        <v>274</v>
      </c>
      <c r="K210" s="22"/>
      <c r="L210" s="22" t="s">
        <v>275</v>
      </c>
      <c r="M210" s="22"/>
      <c r="N210" s="6"/>
    </row>
    <row r="211" spans="1:14" ht="11.25" customHeight="1">
      <c r="B211" s="23" t="s">
        <v>158</v>
      </c>
      <c r="C211" s="23"/>
      <c r="D211" s="23" t="s">
        <v>158</v>
      </c>
      <c r="E211" s="23"/>
      <c r="F211" s="23" t="s">
        <v>158</v>
      </c>
      <c r="G211" s="23"/>
      <c r="H211" s="23" t="s">
        <v>158</v>
      </c>
      <c r="I211" s="23"/>
      <c r="J211" s="23" t="s">
        <v>158</v>
      </c>
      <c r="K211" s="23"/>
      <c r="L211" s="23" t="s">
        <v>158</v>
      </c>
      <c r="M211" s="23"/>
      <c r="N211" s="6"/>
    </row>
    <row r="212" spans="1:14" ht="10.5" customHeight="1">
      <c r="A212" s="2" t="s">
        <v>15</v>
      </c>
      <c r="B212" s="2" t="s">
        <v>159</v>
      </c>
      <c r="C212" s="2" t="s">
        <v>160</v>
      </c>
      <c r="D212" s="2" t="s">
        <v>159</v>
      </c>
      <c r="E212" s="2" t="s">
        <v>160</v>
      </c>
      <c r="F212" s="2" t="s">
        <v>159</v>
      </c>
      <c r="G212" s="2" t="s">
        <v>160</v>
      </c>
      <c r="H212" s="2" t="s">
        <v>159</v>
      </c>
      <c r="I212" s="2" t="s">
        <v>160</v>
      </c>
      <c r="J212" s="2" t="s">
        <v>159</v>
      </c>
      <c r="K212" s="2" t="s">
        <v>160</v>
      </c>
      <c r="L212" s="2" t="s">
        <v>159</v>
      </c>
      <c r="M212" s="2" t="s">
        <v>160</v>
      </c>
      <c r="N212" s="6"/>
    </row>
    <row r="213" spans="1:14" ht="11.25" customHeight="1">
      <c r="A213" s="4" t="s">
        <v>18</v>
      </c>
      <c r="B213" s="4" t="s">
        <v>19</v>
      </c>
      <c r="C213" s="4" t="s">
        <v>20</v>
      </c>
      <c r="D213" s="4" t="s">
        <v>19</v>
      </c>
      <c r="E213" s="4" t="s">
        <v>20</v>
      </c>
      <c r="F213" s="4" t="s">
        <v>19</v>
      </c>
      <c r="G213" s="4" t="s">
        <v>20</v>
      </c>
      <c r="H213" s="4" t="s">
        <v>19</v>
      </c>
      <c r="I213" s="4" t="s">
        <v>20</v>
      </c>
      <c r="J213" s="4" t="s">
        <v>19</v>
      </c>
      <c r="K213" s="4" t="s">
        <v>20</v>
      </c>
      <c r="L213" s="4" t="s">
        <v>19</v>
      </c>
      <c r="M213" s="4" t="s">
        <v>20</v>
      </c>
      <c r="N213" s="6"/>
    </row>
    <row r="214" spans="1:14" ht="12.6" customHeight="1">
      <c r="A214" s="8" t="s">
        <v>21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6"/>
    </row>
    <row r="215" spans="1:14" ht="12.6" customHeight="1">
      <c r="A215" s="8" t="s">
        <v>22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6"/>
    </row>
    <row r="216" spans="1:14" ht="12.6" customHeight="1">
      <c r="A216" s="8" t="s">
        <v>23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6"/>
    </row>
    <row r="217" spans="1:14" ht="12.6" customHeight="1">
      <c r="A217" s="8" t="s">
        <v>24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6"/>
    </row>
    <row r="218" spans="1:14" ht="12.6" customHeight="1">
      <c r="A218" s="8" t="s">
        <v>25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2.6" customHeight="1">
      <c r="A219" s="8" t="s">
        <v>26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2.6" customHeight="1">
      <c r="A220" s="8" t="s">
        <v>27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2.6" customHeight="1">
      <c r="A221" s="8" t="s">
        <v>28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2.6" customHeight="1">
      <c r="A222" s="8" t="s">
        <v>29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2.6" customHeight="1">
      <c r="A223" s="8" t="s">
        <v>30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2.6" customHeight="1">
      <c r="A224" s="8" t="s">
        <v>31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2.6" customHeight="1">
      <c r="A225" s="8" t="s">
        <v>32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6"/>
    </row>
    <row r="226" spans="1:14" ht="12.6" customHeight="1">
      <c r="A226" s="8" t="s">
        <v>33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2.6" customHeight="1">
      <c r="A227" s="8" t="s">
        <v>34</v>
      </c>
      <c r="B227" s="9">
        <v>1</v>
      </c>
      <c r="C227" s="9">
        <v>66</v>
      </c>
      <c r="D227" s="9">
        <v>0</v>
      </c>
      <c r="E227" s="9">
        <v>0</v>
      </c>
      <c r="F227" s="9">
        <v>1</v>
      </c>
      <c r="G227" s="9">
        <v>16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6"/>
    </row>
    <row r="228" spans="1:14" ht="12.6" customHeight="1">
      <c r="A228" s="8" t="s">
        <v>35</v>
      </c>
      <c r="B228" s="9">
        <v>0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6"/>
    </row>
    <row r="229" spans="1:14" ht="12.6" customHeight="1">
      <c r="A229" s="8" t="s">
        <v>36</v>
      </c>
      <c r="B229" s="9">
        <v>0</v>
      </c>
      <c r="C229" s="9">
        <v>0</v>
      </c>
      <c r="D229" s="9">
        <v>0</v>
      </c>
      <c r="E229" s="9">
        <v>0</v>
      </c>
      <c r="F229" s="9">
        <v>1</v>
      </c>
      <c r="G229" s="9">
        <v>95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6"/>
    </row>
    <row r="230" spans="1:14" ht="12.6" customHeight="1">
      <c r="A230" s="8" t="s">
        <v>37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6"/>
    </row>
    <row r="231" spans="1:14" ht="12.6" customHeight="1">
      <c r="A231" s="8" t="s">
        <v>38</v>
      </c>
      <c r="B231" s="9">
        <v>0</v>
      </c>
      <c r="C231" s="9">
        <v>0</v>
      </c>
      <c r="D231" s="9">
        <v>0</v>
      </c>
      <c r="E231" s="9">
        <v>0</v>
      </c>
      <c r="F231" s="9">
        <v>2</v>
      </c>
      <c r="G231" s="9">
        <v>122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6"/>
    </row>
    <row r="232" spans="1:14" ht="12.6" customHeight="1">
      <c r="A232" s="8" t="s">
        <v>39</v>
      </c>
      <c r="B232" s="9">
        <v>0</v>
      </c>
      <c r="C232" s="9">
        <v>0</v>
      </c>
      <c r="D232" s="9">
        <v>0</v>
      </c>
      <c r="E232" s="9">
        <v>0</v>
      </c>
      <c r="F232" s="9">
        <v>1</v>
      </c>
      <c r="G232" s="9">
        <v>108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6"/>
    </row>
    <row r="233" spans="1:14" ht="12.6" customHeight="1">
      <c r="A233" s="8" t="s">
        <v>40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6"/>
    </row>
    <row r="234" spans="1:14" ht="12.6" customHeight="1">
      <c r="A234" s="8" t="s">
        <v>41</v>
      </c>
      <c r="B234" s="9">
        <v>2</v>
      </c>
      <c r="C234" s="9">
        <v>325</v>
      </c>
      <c r="D234" s="9">
        <v>0</v>
      </c>
      <c r="E234" s="9">
        <v>0</v>
      </c>
      <c r="F234" s="9">
        <v>1</v>
      </c>
      <c r="G234" s="9">
        <v>21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6"/>
    </row>
    <row r="235" spans="1:14" ht="12.6" customHeight="1">
      <c r="A235" s="8" t="s">
        <v>42</v>
      </c>
      <c r="B235" s="9">
        <v>0</v>
      </c>
      <c r="C235" s="9">
        <v>275</v>
      </c>
      <c r="D235" s="9">
        <v>0</v>
      </c>
      <c r="E235" s="9">
        <v>0</v>
      </c>
      <c r="F235" s="9">
        <v>3</v>
      </c>
      <c r="G235" s="9">
        <v>81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6"/>
    </row>
    <row r="236" spans="1:14" ht="12.6" customHeight="1">
      <c r="A236" s="8" t="s">
        <v>43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6"/>
    </row>
    <row r="237" spans="1:14" ht="12.6" customHeight="1">
      <c r="A237" s="8" t="s">
        <v>44</v>
      </c>
      <c r="B237" s="9">
        <v>0</v>
      </c>
      <c r="C237" s="9">
        <v>0</v>
      </c>
      <c r="D237" s="9">
        <v>0</v>
      </c>
      <c r="E237" s="9">
        <v>0</v>
      </c>
      <c r="F237" s="9">
        <v>3</v>
      </c>
      <c r="G237" s="9">
        <v>1013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6"/>
    </row>
    <row r="238" spans="1:14" ht="12.6" customHeight="1">
      <c r="A238" s="8" t="s">
        <v>45</v>
      </c>
      <c r="B238" s="9">
        <v>0</v>
      </c>
      <c r="C238" s="9">
        <v>0</v>
      </c>
      <c r="D238" s="9">
        <v>0</v>
      </c>
      <c r="E238" s="9">
        <v>0</v>
      </c>
      <c r="F238" s="9">
        <v>1</v>
      </c>
      <c r="G238" s="9">
        <v>605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6"/>
    </row>
    <row r="239" spans="1:14" ht="12.6" customHeight="1">
      <c r="A239" s="8" t="s">
        <v>46</v>
      </c>
      <c r="B239" s="9">
        <v>0</v>
      </c>
      <c r="C239" s="9">
        <v>0</v>
      </c>
      <c r="D239" s="9">
        <v>0</v>
      </c>
      <c r="E239" s="9">
        <v>0</v>
      </c>
      <c r="F239" s="9">
        <v>4</v>
      </c>
      <c r="G239" s="9">
        <v>1479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6"/>
    </row>
    <row r="240" spans="1:14" ht="12.6" customHeight="1">
      <c r="A240" s="8" t="s">
        <v>47</v>
      </c>
      <c r="B240" s="9">
        <v>0</v>
      </c>
      <c r="C240" s="9">
        <v>0</v>
      </c>
      <c r="D240" s="9">
        <v>0</v>
      </c>
      <c r="E240" s="9">
        <v>0</v>
      </c>
      <c r="F240" s="9">
        <v>2</v>
      </c>
      <c r="G240" s="9">
        <v>2092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6"/>
    </row>
    <row r="241" spans="1:14" ht="12.6" customHeight="1">
      <c r="A241" s="8" t="s">
        <v>48</v>
      </c>
      <c r="B241" s="9">
        <v>2</v>
      </c>
      <c r="C241" s="9">
        <v>1107</v>
      </c>
      <c r="D241" s="9">
        <v>0</v>
      </c>
      <c r="E241" s="9">
        <v>0</v>
      </c>
      <c r="F241" s="9">
        <v>5</v>
      </c>
      <c r="G241" s="9">
        <v>914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6"/>
    </row>
    <row r="242" spans="1:14" ht="12.6" customHeight="1">
      <c r="A242" s="8" t="s">
        <v>49</v>
      </c>
      <c r="B242" s="9">
        <v>0</v>
      </c>
      <c r="C242" s="9">
        <v>0</v>
      </c>
      <c r="D242" s="9">
        <v>0</v>
      </c>
      <c r="E242" s="9">
        <v>0</v>
      </c>
      <c r="F242" s="9">
        <v>6</v>
      </c>
      <c r="G242" s="9">
        <v>2173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6"/>
    </row>
    <row r="243" spans="1:14" ht="12.6" customHeight="1">
      <c r="A243" s="8" t="s">
        <v>50</v>
      </c>
      <c r="B243" s="9">
        <v>1</v>
      </c>
      <c r="C243" s="9">
        <v>758</v>
      </c>
      <c r="D243" s="9">
        <v>0</v>
      </c>
      <c r="E243" s="9">
        <v>0</v>
      </c>
      <c r="F243" s="9">
        <v>2</v>
      </c>
      <c r="G243" s="9">
        <v>1150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6"/>
    </row>
    <row r="244" spans="1:14" ht="12.6" customHeight="1">
      <c r="A244" s="8" t="s">
        <v>51</v>
      </c>
      <c r="B244" s="9">
        <v>0</v>
      </c>
      <c r="C244" s="9">
        <v>0</v>
      </c>
      <c r="D244" s="9">
        <v>0</v>
      </c>
      <c r="E244" s="9">
        <v>0</v>
      </c>
      <c r="F244" s="9">
        <v>1</v>
      </c>
      <c r="G244" s="9">
        <v>1576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6"/>
    </row>
    <row r="245" spans="1:14" ht="12.6" customHeight="1">
      <c r="A245" s="8" t="s">
        <v>52</v>
      </c>
      <c r="B245" s="9">
        <v>0</v>
      </c>
      <c r="C245" s="9">
        <v>0</v>
      </c>
      <c r="D245" s="9">
        <v>0</v>
      </c>
      <c r="E245" s="9">
        <v>0</v>
      </c>
      <c r="F245" s="9">
        <v>1</v>
      </c>
      <c r="G245" s="9">
        <v>144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6"/>
    </row>
    <row r="246" spans="1:14" ht="12.6" customHeight="1">
      <c r="A246" s="8" t="s">
        <v>53</v>
      </c>
      <c r="B246" s="9">
        <v>0</v>
      </c>
      <c r="C246" s="9">
        <v>0</v>
      </c>
      <c r="D246" s="9">
        <v>0</v>
      </c>
      <c r="E246" s="9">
        <v>0</v>
      </c>
      <c r="F246" s="9">
        <v>2</v>
      </c>
      <c r="G246" s="9">
        <v>1343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6"/>
    </row>
    <row r="247" spans="1:14" ht="12.6" customHeight="1">
      <c r="A247" s="8" t="s">
        <v>54</v>
      </c>
      <c r="B247" s="9">
        <v>0</v>
      </c>
      <c r="C247" s="9">
        <v>0</v>
      </c>
      <c r="D247" s="9">
        <v>0</v>
      </c>
      <c r="E247" s="9">
        <v>0</v>
      </c>
      <c r="F247" s="9">
        <v>3</v>
      </c>
      <c r="G247" s="9">
        <v>1718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6"/>
    </row>
    <row r="248" spans="1:14" ht="12.6" customHeight="1">
      <c r="A248" s="8" t="s">
        <v>55</v>
      </c>
      <c r="B248" s="9">
        <v>0</v>
      </c>
      <c r="C248" s="9">
        <v>0</v>
      </c>
      <c r="D248" s="9">
        <v>1</v>
      </c>
      <c r="E248" s="9">
        <v>196</v>
      </c>
      <c r="F248" s="9">
        <v>2</v>
      </c>
      <c r="G248" s="9">
        <v>297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6"/>
    </row>
    <row r="249" spans="1:14" ht="12.6" customHeight="1">
      <c r="A249" s="8" t="s">
        <v>56</v>
      </c>
      <c r="B249" s="9">
        <v>1</v>
      </c>
      <c r="C249" s="9">
        <v>5000</v>
      </c>
      <c r="D249" s="9">
        <v>0</v>
      </c>
      <c r="E249" s="9">
        <v>0</v>
      </c>
      <c r="F249" s="9">
        <v>8</v>
      </c>
      <c r="G249" s="9">
        <v>4302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6"/>
    </row>
    <row r="250" spans="1:14" ht="12.6" customHeight="1">
      <c r="A250" s="8" t="s">
        <v>57</v>
      </c>
      <c r="B250" s="9">
        <v>0</v>
      </c>
      <c r="C250" s="9">
        <v>0</v>
      </c>
      <c r="D250" s="9">
        <v>0</v>
      </c>
      <c r="E250" s="9">
        <v>0</v>
      </c>
      <c r="F250" s="9">
        <v>21</v>
      </c>
      <c r="G250" s="9">
        <v>15928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6"/>
    </row>
    <row r="251" spans="1:14" ht="12.6" customHeight="1">
      <c r="A251" s="8" t="s">
        <v>58</v>
      </c>
      <c r="B251" s="9">
        <v>3</v>
      </c>
      <c r="C251" s="9">
        <v>27719</v>
      </c>
      <c r="D251" s="9">
        <v>3</v>
      </c>
      <c r="E251" s="9">
        <v>9909</v>
      </c>
      <c r="F251" s="9">
        <v>26</v>
      </c>
      <c r="G251" s="9">
        <v>10672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6"/>
    </row>
    <row r="252" spans="1:14" ht="12.6" customHeight="1">
      <c r="A252" s="8" t="s">
        <v>59</v>
      </c>
      <c r="B252" s="9">
        <v>5</v>
      </c>
      <c r="C252" s="9">
        <v>9348</v>
      </c>
      <c r="D252" s="9">
        <v>10</v>
      </c>
      <c r="E252" s="9">
        <v>17432</v>
      </c>
      <c r="F252" s="9">
        <v>81</v>
      </c>
      <c r="G252" s="9">
        <v>61812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6"/>
    </row>
    <row r="253" spans="1:14" ht="12.6" customHeight="1">
      <c r="A253" s="8" t="s">
        <v>60</v>
      </c>
      <c r="B253" s="9">
        <v>4</v>
      </c>
      <c r="C253" s="9">
        <v>19021</v>
      </c>
      <c r="D253" s="9">
        <v>2</v>
      </c>
      <c r="E253" s="9">
        <v>4299</v>
      </c>
      <c r="F253" s="9">
        <v>134</v>
      </c>
      <c r="G253" s="9">
        <v>84328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6"/>
    </row>
    <row r="254" spans="1:14" ht="12.6" customHeight="1">
      <c r="A254" s="8" t="s">
        <v>61</v>
      </c>
      <c r="B254" s="9">
        <v>1</v>
      </c>
      <c r="C254" s="9">
        <v>1150</v>
      </c>
      <c r="D254" s="9">
        <v>3</v>
      </c>
      <c r="E254" s="9">
        <v>4828</v>
      </c>
      <c r="F254" s="9">
        <v>120</v>
      </c>
      <c r="G254" s="9">
        <v>141869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6"/>
    </row>
    <row r="255" spans="1:14" ht="12.6" customHeight="1">
      <c r="A255" s="8" t="s">
        <v>62</v>
      </c>
      <c r="B255" s="9">
        <v>0</v>
      </c>
      <c r="C255" s="9">
        <v>0</v>
      </c>
      <c r="D255" s="9">
        <v>0</v>
      </c>
      <c r="E255" s="9">
        <v>0</v>
      </c>
      <c r="F255" s="9">
        <v>3</v>
      </c>
      <c r="G255" s="9">
        <v>307998</v>
      </c>
      <c r="H255" s="9">
        <v>1</v>
      </c>
      <c r="I255" s="9">
        <v>946</v>
      </c>
      <c r="J255" s="9">
        <v>2</v>
      </c>
      <c r="K255" s="9">
        <v>1400</v>
      </c>
      <c r="L255" s="9">
        <v>1</v>
      </c>
      <c r="M255" s="9">
        <v>91</v>
      </c>
      <c r="N255" s="6"/>
    </row>
    <row r="256" spans="1:14" ht="12.6" customHeight="1">
      <c r="A256" s="8" t="s">
        <v>63</v>
      </c>
      <c r="B256" s="9">
        <v>1</v>
      </c>
      <c r="C256" s="9">
        <v>240</v>
      </c>
      <c r="D256" s="9">
        <v>0</v>
      </c>
      <c r="E256" s="9">
        <v>0</v>
      </c>
      <c r="F256" s="9">
        <v>4</v>
      </c>
      <c r="G256" s="9">
        <v>16680</v>
      </c>
      <c r="H256" s="9">
        <v>4</v>
      </c>
      <c r="I256" s="9">
        <v>1124</v>
      </c>
      <c r="J256" s="9">
        <v>4</v>
      </c>
      <c r="K256" s="9">
        <v>6196</v>
      </c>
      <c r="L256" s="9">
        <v>1</v>
      </c>
      <c r="M256" s="9">
        <v>1293</v>
      </c>
      <c r="N256" s="6"/>
    </row>
    <row r="257" spans="1:14" ht="12.6" customHeight="1">
      <c r="A257" s="8" t="s">
        <v>64</v>
      </c>
      <c r="B257" s="9">
        <v>0</v>
      </c>
      <c r="C257" s="9">
        <v>0</v>
      </c>
      <c r="D257" s="9">
        <v>0</v>
      </c>
      <c r="E257" s="9">
        <v>0</v>
      </c>
      <c r="F257" s="9">
        <v>8</v>
      </c>
      <c r="G257" s="9">
        <v>62235</v>
      </c>
      <c r="H257" s="9">
        <v>5</v>
      </c>
      <c r="I257" s="9">
        <v>7670</v>
      </c>
      <c r="J257" s="9">
        <v>0</v>
      </c>
      <c r="K257" s="9">
        <v>170</v>
      </c>
      <c r="L257" s="9">
        <v>2</v>
      </c>
      <c r="M257" s="9">
        <v>949</v>
      </c>
      <c r="N257" s="6"/>
    </row>
    <row r="258" spans="1:14" ht="12.6" customHeight="1">
      <c r="A258" s="8" t="s">
        <v>65</v>
      </c>
      <c r="B258" s="9">
        <v>1</v>
      </c>
      <c r="C258" s="9">
        <v>300</v>
      </c>
      <c r="D258" s="9">
        <v>0</v>
      </c>
      <c r="E258" s="9">
        <v>0</v>
      </c>
      <c r="F258" s="9">
        <v>6</v>
      </c>
      <c r="G258" s="9">
        <v>12530</v>
      </c>
      <c r="H258" s="9">
        <v>4</v>
      </c>
      <c r="I258" s="9">
        <v>7733</v>
      </c>
      <c r="J258" s="9">
        <v>5</v>
      </c>
      <c r="K258" s="9">
        <v>4279</v>
      </c>
      <c r="L258" s="9">
        <v>1</v>
      </c>
      <c r="M258" s="9">
        <v>232</v>
      </c>
      <c r="N258" s="6"/>
    </row>
    <row r="259" spans="1:14" ht="12.6" customHeight="1">
      <c r="A259" s="8" t="s">
        <v>66</v>
      </c>
      <c r="B259" s="9">
        <v>1</v>
      </c>
      <c r="C259" s="9">
        <v>57</v>
      </c>
      <c r="D259" s="9">
        <v>0</v>
      </c>
      <c r="E259" s="9">
        <v>0</v>
      </c>
      <c r="F259" s="9">
        <v>4</v>
      </c>
      <c r="G259" s="9">
        <v>17989</v>
      </c>
      <c r="H259" s="9">
        <v>4</v>
      </c>
      <c r="I259" s="9">
        <v>6720</v>
      </c>
      <c r="J259" s="9">
        <v>10</v>
      </c>
      <c r="K259" s="9">
        <v>16528</v>
      </c>
      <c r="L259" s="9">
        <v>1</v>
      </c>
      <c r="M259" s="9">
        <v>4600</v>
      </c>
      <c r="N259" s="6"/>
    </row>
    <row r="260" spans="1:14" ht="12.6" customHeight="1">
      <c r="A260" s="8" t="s">
        <v>67</v>
      </c>
      <c r="B260" s="9">
        <v>0</v>
      </c>
      <c r="C260" s="9">
        <v>0</v>
      </c>
      <c r="D260" s="9">
        <v>0</v>
      </c>
      <c r="E260" s="9">
        <v>0</v>
      </c>
      <c r="F260" s="9">
        <v>6</v>
      </c>
      <c r="G260" s="9">
        <v>48928</v>
      </c>
      <c r="H260" s="9">
        <v>7</v>
      </c>
      <c r="I260" s="9">
        <v>5656</v>
      </c>
      <c r="J260" s="9">
        <v>18</v>
      </c>
      <c r="K260" s="9">
        <v>34625</v>
      </c>
      <c r="L260" s="9">
        <v>0</v>
      </c>
      <c r="M260" s="9">
        <v>0</v>
      </c>
      <c r="N260" s="6"/>
    </row>
    <row r="261" spans="1:14" ht="12.6" customHeight="1">
      <c r="A261" s="8" t="s">
        <v>68</v>
      </c>
      <c r="B261" s="9">
        <v>0</v>
      </c>
      <c r="C261" s="9">
        <v>10</v>
      </c>
      <c r="D261" s="9">
        <v>0</v>
      </c>
      <c r="E261" s="9">
        <v>0</v>
      </c>
      <c r="F261" s="9">
        <v>2</v>
      </c>
      <c r="G261" s="9">
        <v>12262</v>
      </c>
      <c r="H261" s="9">
        <v>4</v>
      </c>
      <c r="I261" s="9">
        <v>948</v>
      </c>
      <c r="J261" s="9">
        <v>44</v>
      </c>
      <c r="K261" s="9">
        <v>41664</v>
      </c>
      <c r="L261" s="9">
        <v>0</v>
      </c>
      <c r="M261" s="9">
        <v>0</v>
      </c>
      <c r="N261" s="6"/>
    </row>
    <row r="262" spans="1:14" ht="12.6" customHeight="1">
      <c r="A262" s="8" t="s">
        <v>69</v>
      </c>
      <c r="B262" s="9">
        <v>0</v>
      </c>
      <c r="C262" s="9">
        <v>0</v>
      </c>
      <c r="D262" s="9">
        <v>0</v>
      </c>
      <c r="E262" s="9">
        <v>0</v>
      </c>
      <c r="F262" s="9">
        <v>5</v>
      </c>
      <c r="G262" s="9">
        <v>26759</v>
      </c>
      <c r="H262" s="9">
        <v>1</v>
      </c>
      <c r="I262" s="9">
        <v>4180</v>
      </c>
      <c r="J262" s="9">
        <v>49</v>
      </c>
      <c r="K262" s="9">
        <v>63109</v>
      </c>
      <c r="L262" s="9">
        <v>0</v>
      </c>
      <c r="M262" s="9">
        <v>0</v>
      </c>
      <c r="N262" s="6"/>
    </row>
    <row r="263" spans="1:14" ht="12.6" customHeight="1">
      <c r="A263" s="8" t="s">
        <v>70</v>
      </c>
      <c r="B263" s="9">
        <v>0</v>
      </c>
      <c r="C263" s="9">
        <v>0</v>
      </c>
      <c r="D263" s="9">
        <v>0</v>
      </c>
      <c r="E263" s="9">
        <v>0</v>
      </c>
      <c r="F263" s="9">
        <v>2</v>
      </c>
      <c r="G263" s="9">
        <v>52737</v>
      </c>
      <c r="H263" s="9">
        <v>4</v>
      </c>
      <c r="I263" s="9">
        <v>4013</v>
      </c>
      <c r="J263" s="9">
        <v>71</v>
      </c>
      <c r="K263" s="9">
        <v>68400</v>
      </c>
      <c r="L263" s="9">
        <v>2</v>
      </c>
      <c r="M263" s="9">
        <v>1185</v>
      </c>
      <c r="N263" s="6"/>
    </row>
    <row r="264" spans="1:14" ht="12.6" customHeight="1">
      <c r="A264" s="8" t="s">
        <v>71</v>
      </c>
      <c r="B264" s="9">
        <v>2</v>
      </c>
      <c r="C264" s="9">
        <v>319</v>
      </c>
      <c r="D264" s="9">
        <v>0</v>
      </c>
      <c r="E264" s="9">
        <v>0</v>
      </c>
      <c r="F264" s="9">
        <v>5</v>
      </c>
      <c r="G264" s="9">
        <v>48757</v>
      </c>
      <c r="H264" s="9">
        <v>11</v>
      </c>
      <c r="I264" s="9">
        <v>9922</v>
      </c>
      <c r="J264" s="9">
        <v>37</v>
      </c>
      <c r="K264" s="9">
        <v>55395</v>
      </c>
      <c r="L264" s="9">
        <v>0</v>
      </c>
      <c r="M264" s="9">
        <v>3000</v>
      </c>
      <c r="N264" s="6"/>
    </row>
    <row r="265" spans="1:14" ht="12.6" customHeight="1">
      <c r="A265" s="8" t="s">
        <v>72</v>
      </c>
      <c r="B265" s="9">
        <v>0</v>
      </c>
      <c r="C265" s="9">
        <v>332</v>
      </c>
      <c r="D265" s="9">
        <v>0</v>
      </c>
      <c r="E265" s="9">
        <v>0</v>
      </c>
      <c r="F265" s="9">
        <v>2</v>
      </c>
      <c r="G265" s="9">
        <v>67670</v>
      </c>
      <c r="H265" s="9">
        <v>7</v>
      </c>
      <c r="I265" s="9">
        <v>3912</v>
      </c>
      <c r="J265" s="9">
        <v>29</v>
      </c>
      <c r="K265" s="9">
        <v>31485</v>
      </c>
      <c r="L265" s="9">
        <v>2</v>
      </c>
      <c r="M265" s="9">
        <v>11329</v>
      </c>
      <c r="N265" s="6"/>
    </row>
    <row r="266" spans="1:14" ht="12.6" customHeight="1">
      <c r="A266" s="8" t="s">
        <v>73</v>
      </c>
      <c r="B266" s="9">
        <v>0</v>
      </c>
      <c r="C266" s="9">
        <v>0</v>
      </c>
      <c r="D266" s="9">
        <v>0</v>
      </c>
      <c r="E266" s="9">
        <v>0</v>
      </c>
      <c r="F266" s="9">
        <v>1</v>
      </c>
      <c r="G266" s="9">
        <v>39600</v>
      </c>
      <c r="H266" s="9">
        <v>6</v>
      </c>
      <c r="I266" s="9">
        <v>5422</v>
      </c>
      <c r="J266" s="9">
        <v>29</v>
      </c>
      <c r="K266" s="9">
        <v>54338</v>
      </c>
      <c r="L266" s="9">
        <v>3</v>
      </c>
      <c r="M266" s="9">
        <v>11476</v>
      </c>
      <c r="N266" s="6"/>
    </row>
    <row r="267" spans="1:14" ht="12.6" customHeight="1">
      <c r="A267" s="8" t="s">
        <v>74</v>
      </c>
      <c r="B267" s="9">
        <v>1</v>
      </c>
      <c r="C267" s="9">
        <v>1332</v>
      </c>
      <c r="D267" s="9">
        <v>0</v>
      </c>
      <c r="E267" s="9">
        <v>0</v>
      </c>
      <c r="F267" s="9">
        <v>2</v>
      </c>
      <c r="G267" s="9">
        <v>12563</v>
      </c>
      <c r="H267" s="9">
        <v>1</v>
      </c>
      <c r="I267" s="9">
        <v>74</v>
      </c>
      <c r="J267" s="9">
        <v>22</v>
      </c>
      <c r="K267" s="9">
        <v>23986</v>
      </c>
      <c r="L267" s="9">
        <v>1</v>
      </c>
      <c r="M267" s="9">
        <v>7000</v>
      </c>
      <c r="N267" s="6"/>
    </row>
    <row r="268" spans="1:14" ht="12.6" customHeight="1">
      <c r="A268" s="8" t="s">
        <v>75</v>
      </c>
      <c r="B268" s="9">
        <v>2</v>
      </c>
      <c r="C268" s="9">
        <v>204</v>
      </c>
      <c r="D268" s="9">
        <v>1</v>
      </c>
      <c r="E268" s="9">
        <v>5000</v>
      </c>
      <c r="F268" s="9">
        <v>3</v>
      </c>
      <c r="G268" s="9">
        <v>268669</v>
      </c>
      <c r="H268" s="9">
        <v>3</v>
      </c>
      <c r="I268" s="9">
        <v>5290</v>
      </c>
      <c r="J268" s="9">
        <v>18</v>
      </c>
      <c r="K268" s="9">
        <v>10401</v>
      </c>
      <c r="L268" s="9">
        <v>0</v>
      </c>
      <c r="M268" s="9">
        <v>122</v>
      </c>
      <c r="N268" s="6"/>
    </row>
    <row r="269" spans="1:14" ht="12.6" customHeight="1">
      <c r="A269" s="8" t="s">
        <v>76</v>
      </c>
      <c r="B269" s="9">
        <v>0</v>
      </c>
      <c r="C269" s="9">
        <v>0</v>
      </c>
      <c r="D269" s="9">
        <v>1</v>
      </c>
      <c r="E269" s="9">
        <v>1000</v>
      </c>
      <c r="F269" s="9">
        <v>2</v>
      </c>
      <c r="G269" s="9">
        <v>58857.36</v>
      </c>
      <c r="H269" s="9">
        <v>4</v>
      </c>
      <c r="I269" s="9">
        <v>8322</v>
      </c>
      <c r="J269" s="9">
        <v>5</v>
      </c>
      <c r="K269" s="9">
        <v>5046.4435999999996</v>
      </c>
      <c r="L269" s="9">
        <v>0</v>
      </c>
      <c r="M269" s="9">
        <v>7635.1904000000004</v>
      </c>
      <c r="N269" s="6"/>
    </row>
    <row r="270" spans="1:14" ht="12.6" customHeight="1">
      <c r="A270" s="8" t="s">
        <v>77</v>
      </c>
      <c r="B270" s="9">
        <v>1</v>
      </c>
      <c r="C270" s="9">
        <v>18000</v>
      </c>
      <c r="D270" s="9">
        <v>0</v>
      </c>
      <c r="E270" s="9">
        <v>7893</v>
      </c>
      <c r="F270" s="9">
        <v>3</v>
      </c>
      <c r="G270" s="9">
        <v>25834.878199999999</v>
      </c>
      <c r="H270" s="9">
        <v>4</v>
      </c>
      <c r="I270" s="9">
        <v>4732.8756000000003</v>
      </c>
      <c r="J270" s="9">
        <v>3</v>
      </c>
      <c r="K270" s="9">
        <v>6423.2779</v>
      </c>
      <c r="L270" s="9">
        <v>3</v>
      </c>
      <c r="M270" s="9">
        <v>3188.9185000000002</v>
      </c>
      <c r="N270" s="6"/>
    </row>
    <row r="271" spans="1:14" ht="12.6" customHeight="1">
      <c r="A271" s="8" t="s">
        <v>78</v>
      </c>
      <c r="B271" s="9">
        <v>0</v>
      </c>
      <c r="C271" s="9">
        <v>0</v>
      </c>
      <c r="D271" s="9">
        <v>0</v>
      </c>
      <c r="E271" s="9">
        <v>665.72400000000005</v>
      </c>
      <c r="F271" s="9">
        <v>0</v>
      </c>
      <c r="G271" s="9">
        <v>145005.71220000001</v>
      </c>
      <c r="H271" s="9">
        <v>2</v>
      </c>
      <c r="I271" s="9">
        <v>5337.674</v>
      </c>
      <c r="J271" s="9">
        <v>1</v>
      </c>
      <c r="K271" s="9">
        <v>85729.545499999993</v>
      </c>
      <c r="L271" s="9">
        <v>1</v>
      </c>
      <c r="M271" s="9">
        <v>441.71010000000001</v>
      </c>
      <c r="N271" s="6"/>
    </row>
    <row r="272" spans="1:14" ht="12.6" customHeight="1">
      <c r="A272" s="8" t="s">
        <v>79</v>
      </c>
      <c r="B272" s="9">
        <v>1</v>
      </c>
      <c r="C272" s="9">
        <v>38.611899999999999</v>
      </c>
      <c r="D272" s="9">
        <v>0</v>
      </c>
      <c r="E272" s="9">
        <v>4986.6350000000002</v>
      </c>
      <c r="F272" s="9">
        <v>0</v>
      </c>
      <c r="G272" s="9">
        <v>153581.24400000001</v>
      </c>
      <c r="H272" s="9">
        <v>2</v>
      </c>
      <c r="I272" s="9">
        <v>892.72730000000001</v>
      </c>
      <c r="J272" s="9">
        <v>4</v>
      </c>
      <c r="K272" s="9">
        <v>12479.0401</v>
      </c>
      <c r="L272" s="9">
        <v>1</v>
      </c>
      <c r="M272" s="9">
        <v>1.2</v>
      </c>
      <c r="N272" s="6"/>
    </row>
    <row r="273" spans="1:14" ht="12.6" customHeight="1">
      <c r="A273" s="8" t="s">
        <v>80</v>
      </c>
      <c r="B273" s="9">
        <v>0</v>
      </c>
      <c r="C273" s="9">
        <v>0</v>
      </c>
      <c r="D273" s="9">
        <v>0</v>
      </c>
      <c r="E273" s="9">
        <v>6101.9390000000003</v>
      </c>
      <c r="F273" s="9">
        <v>3</v>
      </c>
      <c r="G273" s="9">
        <v>43356.5216</v>
      </c>
      <c r="H273" s="9">
        <v>7</v>
      </c>
      <c r="I273" s="9">
        <v>8000</v>
      </c>
      <c r="J273" s="9">
        <v>5</v>
      </c>
      <c r="K273" s="9">
        <v>13657.4998</v>
      </c>
      <c r="L273" s="9">
        <v>1</v>
      </c>
      <c r="M273" s="9">
        <v>2768.6286</v>
      </c>
      <c r="N273" s="6"/>
    </row>
    <row r="274" spans="1:14" ht="12.6" customHeight="1">
      <c r="A274" s="8" t="s">
        <v>81</v>
      </c>
      <c r="B274" s="9">
        <v>0</v>
      </c>
      <c r="C274" s="9">
        <v>0</v>
      </c>
      <c r="D274" s="9">
        <v>0</v>
      </c>
      <c r="E274" s="9">
        <v>1537.5300999999999</v>
      </c>
      <c r="F274" s="9">
        <v>3</v>
      </c>
      <c r="G274" s="9">
        <v>246067.61739999999</v>
      </c>
      <c r="H274" s="9">
        <v>6</v>
      </c>
      <c r="I274" s="9">
        <v>8160.2</v>
      </c>
      <c r="J274" s="9">
        <v>7</v>
      </c>
      <c r="K274" s="9">
        <v>5730.5925999999999</v>
      </c>
      <c r="L274" s="9">
        <v>0</v>
      </c>
      <c r="M274" s="9">
        <v>0</v>
      </c>
      <c r="N274" s="6"/>
    </row>
    <row r="275" spans="1:14" ht="12.6" customHeight="1">
      <c r="A275" s="8" t="s">
        <v>82</v>
      </c>
      <c r="B275" s="9">
        <v>0</v>
      </c>
      <c r="C275" s="9">
        <v>0</v>
      </c>
      <c r="D275" s="9">
        <v>0</v>
      </c>
      <c r="E275" s="9">
        <v>0</v>
      </c>
      <c r="F275" s="9">
        <v>1</v>
      </c>
      <c r="G275" s="9">
        <v>198820.27009999999</v>
      </c>
      <c r="H275" s="9">
        <v>1</v>
      </c>
      <c r="I275" s="9">
        <v>159695</v>
      </c>
      <c r="J275" s="9">
        <v>4</v>
      </c>
      <c r="K275" s="9">
        <v>8423.2726000000002</v>
      </c>
      <c r="L275" s="9">
        <v>0</v>
      </c>
      <c r="M275" s="9">
        <v>0</v>
      </c>
      <c r="N275" s="6"/>
    </row>
    <row r="276" spans="1:14" ht="12.6" customHeight="1">
      <c r="A276" s="8" t="s">
        <v>83</v>
      </c>
      <c r="B276" s="9">
        <v>1</v>
      </c>
      <c r="C276" s="9">
        <v>584.63099999999997</v>
      </c>
      <c r="D276" s="9">
        <v>0</v>
      </c>
      <c r="E276" s="9">
        <v>0</v>
      </c>
      <c r="F276" s="9">
        <v>3</v>
      </c>
      <c r="G276" s="9">
        <v>177033.47070000001</v>
      </c>
      <c r="H276" s="9">
        <v>2</v>
      </c>
      <c r="I276" s="9">
        <v>2694.4621000000002</v>
      </c>
      <c r="J276" s="9">
        <v>20</v>
      </c>
      <c r="K276" s="9">
        <v>200046.29930000001</v>
      </c>
      <c r="L276" s="9">
        <v>0</v>
      </c>
      <c r="M276" s="9">
        <v>131</v>
      </c>
      <c r="N276" s="6"/>
    </row>
    <row r="277" spans="1:14" ht="12.6" customHeight="1">
      <c r="A277" s="8" t="s">
        <v>84</v>
      </c>
      <c r="B277" s="9">
        <v>0</v>
      </c>
      <c r="C277" s="9">
        <v>0</v>
      </c>
      <c r="D277" s="9">
        <v>1</v>
      </c>
      <c r="E277" s="9">
        <v>6330.7334000000001</v>
      </c>
      <c r="F277" s="9">
        <v>7</v>
      </c>
      <c r="G277" s="9">
        <v>189682.07139999999</v>
      </c>
      <c r="H277" s="9">
        <v>2</v>
      </c>
      <c r="I277" s="9">
        <v>5958.6019999999999</v>
      </c>
      <c r="J277" s="9">
        <v>5</v>
      </c>
      <c r="K277" s="9">
        <v>74827.981199999995</v>
      </c>
      <c r="L277" s="9">
        <v>2</v>
      </c>
      <c r="M277" s="9">
        <v>83997</v>
      </c>
      <c r="N277" s="6"/>
    </row>
    <row r="278" spans="1:14" ht="12.6" customHeight="1">
      <c r="A278" s="8" t="s">
        <v>85</v>
      </c>
      <c r="B278" s="9">
        <v>0</v>
      </c>
      <c r="C278" s="9">
        <v>0</v>
      </c>
      <c r="D278" s="9">
        <v>2</v>
      </c>
      <c r="E278" s="9">
        <v>30000</v>
      </c>
      <c r="F278" s="9">
        <v>2</v>
      </c>
      <c r="G278" s="9">
        <v>417408.56180000002</v>
      </c>
      <c r="H278" s="9">
        <v>2</v>
      </c>
      <c r="I278" s="9">
        <v>4042.7636000000002</v>
      </c>
      <c r="J278" s="9">
        <v>10</v>
      </c>
      <c r="K278" s="9">
        <v>193543.13459999999</v>
      </c>
      <c r="L278" s="9">
        <v>0</v>
      </c>
      <c r="M278" s="9">
        <v>8949.4091000000008</v>
      </c>
      <c r="N278" s="6"/>
    </row>
    <row r="279" spans="1:14" ht="12.6" customHeight="1">
      <c r="A279" s="8" t="s">
        <v>86</v>
      </c>
      <c r="B279" s="9">
        <v>0</v>
      </c>
      <c r="C279" s="9">
        <v>0</v>
      </c>
      <c r="D279" s="9">
        <v>0</v>
      </c>
      <c r="E279" s="9">
        <v>3606.2829999999999</v>
      </c>
      <c r="F279" s="9">
        <v>6</v>
      </c>
      <c r="G279" s="9">
        <v>12523.1569</v>
      </c>
      <c r="H279" s="9">
        <v>4</v>
      </c>
      <c r="I279" s="9">
        <v>10881.6621</v>
      </c>
      <c r="J279" s="9">
        <v>10</v>
      </c>
      <c r="K279" s="9">
        <v>10271.709500000001</v>
      </c>
      <c r="L279" s="9">
        <v>3</v>
      </c>
      <c r="M279" s="9">
        <v>5.6496000000000004</v>
      </c>
      <c r="N279" s="6"/>
    </row>
    <row r="280" spans="1:14" ht="12.6" customHeight="1">
      <c r="A280" s="8" t="s">
        <v>87</v>
      </c>
      <c r="B280" s="9">
        <v>31</v>
      </c>
      <c r="C280" s="9">
        <v>86186.242899999997</v>
      </c>
      <c r="D280" s="9">
        <v>24</v>
      </c>
      <c r="E280" s="9">
        <v>103785.84450000001</v>
      </c>
      <c r="F280" s="9">
        <v>514</v>
      </c>
      <c r="G280" s="9">
        <v>2997405.8643</v>
      </c>
      <c r="H280" s="9">
        <v>98</v>
      </c>
      <c r="I280" s="9">
        <v>282327.96669999999</v>
      </c>
      <c r="J280" s="9">
        <v>412</v>
      </c>
      <c r="K280" s="9">
        <v>1028154.7966999999</v>
      </c>
      <c r="L280" s="9">
        <v>25</v>
      </c>
      <c r="M280" s="9">
        <v>148395.70629999999</v>
      </c>
      <c r="N280" s="6"/>
    </row>
    <row r="281" spans="1:14" ht="12.6" customHeight="1">
      <c r="A281" s="8" t="s">
        <v>88</v>
      </c>
      <c r="B281" s="9">
        <v>0</v>
      </c>
      <c r="C281" s="9">
        <v>0</v>
      </c>
      <c r="D281" s="9">
        <v>0</v>
      </c>
      <c r="E281" s="9">
        <v>1439.2829999999999</v>
      </c>
      <c r="F281" s="9">
        <v>2</v>
      </c>
      <c r="G281" s="9">
        <v>1753.5933</v>
      </c>
      <c r="H281" s="9">
        <v>1</v>
      </c>
      <c r="I281" s="9">
        <v>21.818200000000001</v>
      </c>
      <c r="J281" s="9">
        <v>3</v>
      </c>
      <c r="K281" s="9">
        <v>883.70950000000005</v>
      </c>
      <c r="L281" s="9">
        <v>0</v>
      </c>
      <c r="M281" s="9">
        <v>0</v>
      </c>
      <c r="N281" s="6"/>
    </row>
    <row r="282" spans="1:14" ht="12.6" customHeight="1">
      <c r="A282" s="10" t="s">
        <v>89</v>
      </c>
      <c r="B282" s="9">
        <v>0</v>
      </c>
      <c r="C282" s="9">
        <v>0</v>
      </c>
      <c r="D282" s="9">
        <v>0</v>
      </c>
      <c r="E282" s="9">
        <v>1439.2829999999999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6"/>
    </row>
    <row r="283" spans="1:14" ht="12.6" customHeight="1">
      <c r="A283" s="10" t="s">
        <v>90</v>
      </c>
      <c r="B283" s="9">
        <v>0</v>
      </c>
      <c r="C283" s="9">
        <v>0</v>
      </c>
      <c r="D283" s="9">
        <v>0</v>
      </c>
      <c r="E283" s="9">
        <v>0</v>
      </c>
      <c r="F283" s="9">
        <v>2</v>
      </c>
      <c r="G283" s="9">
        <v>1546.7295999999999</v>
      </c>
      <c r="H283" s="9">
        <v>0</v>
      </c>
      <c r="I283" s="9">
        <v>0</v>
      </c>
      <c r="J283" s="9">
        <v>1</v>
      </c>
      <c r="K283" s="9">
        <v>150</v>
      </c>
      <c r="L283" s="9">
        <v>0</v>
      </c>
      <c r="M283" s="9">
        <v>0</v>
      </c>
      <c r="N283" s="6"/>
    </row>
    <row r="284" spans="1:14" ht="12.6" customHeight="1">
      <c r="A284" s="10" t="s">
        <v>91</v>
      </c>
      <c r="B284" s="9">
        <v>0</v>
      </c>
      <c r="C284" s="9">
        <v>0</v>
      </c>
      <c r="D284" s="9">
        <v>0</v>
      </c>
      <c r="E284" s="9">
        <v>2167</v>
      </c>
      <c r="F284" s="9">
        <v>0</v>
      </c>
      <c r="G284" s="9">
        <v>0</v>
      </c>
      <c r="H284" s="9">
        <v>0</v>
      </c>
      <c r="I284" s="9">
        <v>0</v>
      </c>
      <c r="J284" s="9">
        <v>1</v>
      </c>
      <c r="K284" s="9">
        <v>1818</v>
      </c>
      <c r="L284" s="9">
        <v>0</v>
      </c>
      <c r="M284" s="9">
        <v>0</v>
      </c>
      <c r="N284" s="6"/>
    </row>
    <row r="285" spans="1:14" ht="12.6" customHeight="1">
      <c r="A285" s="10" t="s">
        <v>92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3</v>
      </c>
      <c r="I285" s="9">
        <v>10859.8439</v>
      </c>
      <c r="J285" s="9">
        <v>3</v>
      </c>
      <c r="K285" s="9">
        <v>3350</v>
      </c>
      <c r="L285" s="9">
        <v>1</v>
      </c>
      <c r="M285" s="9">
        <v>1.3248</v>
      </c>
      <c r="N285" s="6"/>
    </row>
    <row r="286" spans="1:14" ht="12.6" customHeight="1">
      <c r="A286" s="10" t="s">
        <v>93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2</v>
      </c>
      <c r="K286" s="9">
        <v>2000</v>
      </c>
      <c r="L286" s="9">
        <v>2</v>
      </c>
      <c r="M286" s="9">
        <v>4.3247999999999998</v>
      </c>
      <c r="N286" s="6"/>
    </row>
    <row r="287" spans="1:14" ht="12.6" customHeight="1">
      <c r="A287" s="10" t="s">
        <v>94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6"/>
    </row>
    <row r="288" spans="1:14" ht="12.6" customHeight="1">
      <c r="A288" s="10" t="s">
        <v>95</v>
      </c>
      <c r="B288" s="9">
        <v>0</v>
      </c>
      <c r="C288" s="9">
        <v>0</v>
      </c>
      <c r="D288" s="9">
        <v>0</v>
      </c>
      <c r="E288" s="9">
        <v>0</v>
      </c>
      <c r="F288" s="9">
        <v>1</v>
      </c>
      <c r="G288" s="9">
        <v>6700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6"/>
    </row>
    <row r="289" spans="1:15" ht="12.6" customHeight="1">
      <c r="A289" s="10" t="s">
        <v>96</v>
      </c>
      <c r="B289" s="9">
        <v>0</v>
      </c>
      <c r="C289" s="9">
        <v>0</v>
      </c>
      <c r="D289" s="9">
        <v>0</v>
      </c>
      <c r="E289" s="9">
        <v>0</v>
      </c>
      <c r="F289" s="9">
        <v>1</v>
      </c>
      <c r="G289" s="9">
        <v>2522.8339999999998</v>
      </c>
      <c r="H289" s="9">
        <v>0</v>
      </c>
      <c r="I289" s="9">
        <v>0</v>
      </c>
      <c r="J289" s="9">
        <v>0</v>
      </c>
      <c r="K289" s="9">
        <v>2070</v>
      </c>
      <c r="L289" s="9">
        <v>0</v>
      </c>
      <c r="M289" s="9">
        <v>0</v>
      </c>
      <c r="N289" s="6"/>
    </row>
    <row r="290" spans="1:15" ht="12.6" customHeight="1">
      <c r="A290" s="8" t="s">
        <v>97</v>
      </c>
      <c r="B290" s="9">
        <v>0</v>
      </c>
      <c r="C290" s="9">
        <v>0</v>
      </c>
      <c r="D290" s="9">
        <v>1</v>
      </c>
      <c r="E290" s="9">
        <v>12113.3824</v>
      </c>
      <c r="F290" s="9">
        <v>1</v>
      </c>
      <c r="G290" s="9">
        <v>20469.1273</v>
      </c>
      <c r="H290" s="9">
        <v>3</v>
      </c>
      <c r="I290" s="9">
        <v>18100</v>
      </c>
      <c r="J290" s="9">
        <v>3</v>
      </c>
      <c r="K290" s="9">
        <v>2701.5727999999999</v>
      </c>
      <c r="L290" s="9">
        <v>1</v>
      </c>
      <c r="M290" s="9">
        <v>52000</v>
      </c>
      <c r="N290" s="6"/>
    </row>
    <row r="291" spans="1:15" ht="12.6" customHeight="1">
      <c r="A291" s="10" t="s">
        <v>98</v>
      </c>
      <c r="B291" s="9">
        <v>0</v>
      </c>
      <c r="C291" s="9">
        <v>0</v>
      </c>
      <c r="D291" s="9">
        <v>0</v>
      </c>
      <c r="E291" s="9">
        <v>11113.3824</v>
      </c>
      <c r="F291" s="9">
        <v>0</v>
      </c>
      <c r="G291" s="9">
        <v>9000</v>
      </c>
      <c r="H291" s="9">
        <v>1</v>
      </c>
      <c r="I291" s="9">
        <v>1800</v>
      </c>
      <c r="J291" s="9">
        <v>1</v>
      </c>
      <c r="K291" s="9">
        <v>7.2800000000000004E-2</v>
      </c>
      <c r="L291" s="9">
        <v>0</v>
      </c>
      <c r="M291" s="9">
        <v>0</v>
      </c>
      <c r="N291" s="6"/>
    </row>
    <row r="292" spans="1:15" ht="12.6" customHeight="1">
      <c r="A292" s="10" t="s">
        <v>99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6"/>
    </row>
    <row r="293" spans="1:15" ht="12.6" customHeight="1">
      <c r="A293" s="10" t="s">
        <v>100</v>
      </c>
      <c r="B293" s="9">
        <v>0</v>
      </c>
      <c r="C293" s="9">
        <v>0</v>
      </c>
      <c r="D293" s="9">
        <v>1</v>
      </c>
      <c r="E293" s="9">
        <v>1000</v>
      </c>
      <c r="F293" s="9">
        <v>1</v>
      </c>
      <c r="G293" s="9">
        <v>669.12729999999999</v>
      </c>
      <c r="H293" s="9">
        <v>0</v>
      </c>
      <c r="I293" s="9">
        <v>0</v>
      </c>
      <c r="J293" s="9">
        <v>1</v>
      </c>
      <c r="K293" s="9">
        <v>1701.5</v>
      </c>
      <c r="L293" s="9">
        <v>0</v>
      </c>
      <c r="M293" s="9">
        <v>0</v>
      </c>
      <c r="N293" s="6"/>
    </row>
    <row r="294" spans="1:15" ht="12.6" customHeight="1">
      <c r="A294" s="10" t="s">
        <v>101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1</v>
      </c>
      <c r="M294" s="9">
        <v>52000</v>
      </c>
      <c r="N294" s="6"/>
    </row>
    <row r="295" spans="1:15" ht="12.6" customHeight="1">
      <c r="A295" s="10" t="s">
        <v>89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10800</v>
      </c>
      <c r="H295" s="9">
        <v>2</v>
      </c>
      <c r="I295" s="9">
        <v>16300</v>
      </c>
      <c r="J295" s="9">
        <v>1</v>
      </c>
      <c r="K295" s="9">
        <v>1000</v>
      </c>
      <c r="L295" s="9">
        <v>0</v>
      </c>
      <c r="M295" s="9">
        <v>0</v>
      </c>
      <c r="N295" s="6"/>
    </row>
    <row r="296" spans="1:15" ht="22.5" customHeight="1">
      <c r="A296" s="11" t="s">
        <v>102</v>
      </c>
      <c r="B296" s="9">
        <v>0</v>
      </c>
      <c r="C296" s="9">
        <v>0</v>
      </c>
      <c r="D296" s="9">
        <v>1</v>
      </c>
      <c r="E296" s="9">
        <v>10674.099399999999</v>
      </c>
      <c r="F296" s="9">
        <v>-1</v>
      </c>
      <c r="G296" s="9">
        <v>18715.534</v>
      </c>
      <c r="H296" s="9">
        <v>2</v>
      </c>
      <c r="I296" s="9">
        <v>18078.181799999998</v>
      </c>
      <c r="J296" s="9">
        <v>0</v>
      </c>
      <c r="K296" s="9">
        <v>1817.8633</v>
      </c>
      <c r="L296" s="9">
        <v>1</v>
      </c>
      <c r="M296" s="9">
        <v>52000</v>
      </c>
      <c r="N296" s="6"/>
    </row>
    <row r="297" spans="1:15" ht="22.5" customHeight="1">
      <c r="A297" s="106" t="s">
        <v>103</v>
      </c>
      <c r="B297" s="107">
        <v>0</v>
      </c>
      <c r="C297" s="107">
        <v>0</v>
      </c>
      <c r="D297" s="107">
        <v>100</v>
      </c>
      <c r="E297" s="107">
        <v>741.62617080865959</v>
      </c>
      <c r="F297" s="107">
        <v>-50</v>
      </c>
      <c r="G297" s="107">
        <v>1067.2676498022661</v>
      </c>
      <c r="H297" s="107">
        <v>200</v>
      </c>
      <c r="I297" s="107">
        <v>82858.264201446495</v>
      </c>
      <c r="J297" s="107">
        <v>0</v>
      </c>
      <c r="K297" s="107">
        <v>205.70824462111136</v>
      </c>
      <c r="L297" s="107">
        <v>100</v>
      </c>
      <c r="M297" s="107">
        <v>5200000</v>
      </c>
      <c r="N297" s="6"/>
      <c r="O297" s="17"/>
    </row>
    <row r="298" spans="1:15" ht="33.75" customHeight="1">
      <c r="A298" s="11" t="s">
        <v>161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"/>
    </row>
    <row r="299" spans="1:15" ht="11.25" customHeight="1">
      <c r="A299" s="14" t="s">
        <v>104</v>
      </c>
      <c r="B299" s="9">
        <v>31</v>
      </c>
      <c r="C299" s="9">
        <v>86186.242899999997</v>
      </c>
      <c r="D299" s="9">
        <v>25</v>
      </c>
      <c r="E299" s="9">
        <v>115899.22689999999</v>
      </c>
      <c r="F299" s="9">
        <v>515</v>
      </c>
      <c r="G299" s="9">
        <v>3017874.9915999998</v>
      </c>
      <c r="H299" s="9">
        <v>101</v>
      </c>
      <c r="I299" s="9">
        <v>300427.96669999999</v>
      </c>
      <c r="J299" s="9">
        <v>415</v>
      </c>
      <c r="K299" s="9">
        <v>1030856.3695</v>
      </c>
      <c r="L299" s="9">
        <v>26</v>
      </c>
      <c r="M299" s="9">
        <v>200395.70629999999</v>
      </c>
      <c r="N299" s="6"/>
    </row>
    <row r="304" spans="1:15" ht="11.25" customHeight="1">
      <c r="A304" s="3" t="s">
        <v>507</v>
      </c>
      <c r="B304" s="19" t="s">
        <v>515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4" ht="11.25" customHeight="1">
      <c r="A305" s="5" t="s">
        <v>509</v>
      </c>
      <c r="B305" s="19" t="s">
        <v>516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4" ht="11.25" customHeight="1">
      <c r="L306" s="2" t="s">
        <v>4</v>
      </c>
    </row>
    <row r="307" spans="1:14" ht="22.5" customHeight="1">
      <c r="A307" s="6" t="s">
        <v>236</v>
      </c>
      <c r="B307" s="24" t="s">
        <v>239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6"/>
    </row>
    <row r="308" spans="1:14" ht="22.5" customHeight="1">
      <c r="A308" s="11" t="s">
        <v>240</v>
      </c>
      <c r="B308" s="19" t="s">
        <v>243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4" ht="11.25" customHeight="1">
      <c r="B309" s="21" t="s">
        <v>164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6"/>
    </row>
    <row r="310" spans="1:14" ht="22.5" customHeight="1">
      <c r="B310" s="24" t="s">
        <v>278</v>
      </c>
      <c r="C310" s="24"/>
      <c r="D310" s="24" t="s">
        <v>279</v>
      </c>
      <c r="E310" s="24"/>
      <c r="F310" s="24" t="s">
        <v>280</v>
      </c>
      <c r="G310" s="24"/>
      <c r="H310" s="24" t="s">
        <v>281</v>
      </c>
      <c r="I310" s="24"/>
      <c r="J310" s="24" t="s">
        <v>282</v>
      </c>
      <c r="K310" s="24"/>
      <c r="L310" s="24" t="s">
        <v>283</v>
      </c>
      <c r="M310" s="24"/>
      <c r="N310" s="6"/>
    </row>
    <row r="311" spans="1:14" ht="33.75" customHeight="1">
      <c r="B311" s="22" t="s">
        <v>284</v>
      </c>
      <c r="C311" s="22"/>
      <c r="D311" s="22" t="s">
        <v>285</v>
      </c>
      <c r="E311" s="22"/>
      <c r="F311" s="22" t="s">
        <v>286</v>
      </c>
      <c r="G311" s="22"/>
      <c r="H311" s="22" t="s">
        <v>287</v>
      </c>
      <c r="I311" s="22"/>
      <c r="J311" s="22" t="s">
        <v>288</v>
      </c>
      <c r="K311" s="22"/>
      <c r="L311" s="22" t="s">
        <v>289</v>
      </c>
      <c r="M311" s="22"/>
      <c r="N311" s="6"/>
    </row>
    <row r="312" spans="1:14" ht="11.25" customHeight="1">
      <c r="B312" s="23" t="s">
        <v>158</v>
      </c>
      <c r="C312" s="23"/>
      <c r="D312" s="23" t="s">
        <v>158</v>
      </c>
      <c r="E312" s="23"/>
      <c r="F312" s="23" t="s">
        <v>158</v>
      </c>
      <c r="G312" s="23"/>
      <c r="H312" s="23" t="s">
        <v>158</v>
      </c>
      <c r="I312" s="23"/>
      <c r="J312" s="23" t="s">
        <v>158</v>
      </c>
      <c r="K312" s="23"/>
      <c r="L312" s="23" t="s">
        <v>158</v>
      </c>
      <c r="M312" s="23"/>
      <c r="N312" s="6"/>
    </row>
    <row r="313" spans="1:14" ht="10.5" customHeight="1">
      <c r="A313" s="2" t="s">
        <v>15</v>
      </c>
      <c r="B313" s="2" t="s">
        <v>159</v>
      </c>
      <c r="C313" s="2" t="s">
        <v>160</v>
      </c>
      <c r="D313" s="2" t="s">
        <v>159</v>
      </c>
      <c r="E313" s="2" t="s">
        <v>160</v>
      </c>
      <c r="F313" s="2" t="s">
        <v>159</v>
      </c>
      <c r="G313" s="2" t="s">
        <v>160</v>
      </c>
      <c r="H313" s="2" t="s">
        <v>159</v>
      </c>
      <c r="I313" s="2" t="s">
        <v>160</v>
      </c>
      <c r="J313" s="2" t="s">
        <v>159</v>
      </c>
      <c r="K313" s="2" t="s">
        <v>160</v>
      </c>
      <c r="L313" s="2" t="s">
        <v>159</v>
      </c>
      <c r="M313" s="2" t="s">
        <v>160</v>
      </c>
      <c r="N313" s="6"/>
    </row>
    <row r="314" spans="1:14" ht="11.25" customHeight="1">
      <c r="A314" s="4" t="s">
        <v>18</v>
      </c>
      <c r="B314" s="4" t="s">
        <v>19</v>
      </c>
      <c r="C314" s="4" t="s">
        <v>20</v>
      </c>
      <c r="D314" s="4" t="s">
        <v>19</v>
      </c>
      <c r="E314" s="4" t="s">
        <v>20</v>
      </c>
      <c r="F314" s="4" t="s">
        <v>19</v>
      </c>
      <c r="G314" s="4" t="s">
        <v>20</v>
      </c>
      <c r="H314" s="4" t="s">
        <v>19</v>
      </c>
      <c r="I314" s="4" t="s">
        <v>20</v>
      </c>
      <c r="J314" s="4" t="s">
        <v>19</v>
      </c>
      <c r="K314" s="4" t="s">
        <v>20</v>
      </c>
      <c r="L314" s="4" t="s">
        <v>19</v>
      </c>
      <c r="M314" s="4" t="s">
        <v>20</v>
      </c>
      <c r="N314" s="6"/>
    </row>
    <row r="315" spans="1:14" ht="12.6" customHeight="1">
      <c r="A315" s="8" t="s">
        <v>21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6"/>
    </row>
    <row r="316" spans="1:14" ht="12.6" customHeight="1">
      <c r="A316" s="8" t="s">
        <v>22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6"/>
    </row>
    <row r="317" spans="1:14" ht="12.6" customHeight="1">
      <c r="A317" s="8" t="s">
        <v>23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6"/>
    </row>
    <row r="318" spans="1:14" ht="12.6" customHeight="1">
      <c r="A318" s="8" t="s">
        <v>24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6"/>
    </row>
    <row r="319" spans="1:14" ht="12.6" customHeight="1">
      <c r="A319" s="8" t="s">
        <v>25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6"/>
    </row>
    <row r="320" spans="1:14" ht="12.6" customHeight="1">
      <c r="A320" s="8" t="s">
        <v>26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6"/>
    </row>
    <row r="321" spans="1:14" ht="12.6" customHeight="1">
      <c r="A321" s="8" t="s">
        <v>27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2.6" customHeight="1">
      <c r="A322" s="8" t="s">
        <v>28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2.6" customHeight="1">
      <c r="A323" s="8" t="s">
        <v>29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2.6" customHeight="1">
      <c r="A324" s="8" t="s">
        <v>30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2.6" customHeight="1">
      <c r="A325" s="8" t="s">
        <v>31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2.6" customHeight="1">
      <c r="A326" s="8" t="s">
        <v>32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2.6" customHeight="1">
      <c r="A327" s="8" t="s">
        <v>33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2.6" customHeight="1">
      <c r="A328" s="8" t="s">
        <v>34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2.6" customHeight="1">
      <c r="A329" s="8" t="s">
        <v>35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2.6" customHeight="1">
      <c r="A330" s="8" t="s">
        <v>36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2.6" customHeight="1">
      <c r="A331" s="8" t="s">
        <v>37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2.6" customHeight="1">
      <c r="A332" s="8" t="s">
        <v>38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2.6" customHeight="1">
      <c r="A333" s="8" t="s">
        <v>39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5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2.6" customHeight="1">
      <c r="A334" s="8" t="s">
        <v>40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2.6" customHeight="1">
      <c r="A335" s="8" t="s">
        <v>41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1</v>
      </c>
      <c r="I335" s="9">
        <v>40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2.6" customHeight="1">
      <c r="A336" s="8" t="s">
        <v>42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2.6" customHeight="1">
      <c r="A337" s="8" t="s">
        <v>43</v>
      </c>
      <c r="B337" s="9">
        <v>0</v>
      </c>
      <c r="C337" s="9">
        <v>0</v>
      </c>
      <c r="D337" s="9">
        <v>1</v>
      </c>
      <c r="E337" s="9">
        <v>50</v>
      </c>
      <c r="F337" s="9">
        <v>0</v>
      </c>
      <c r="G337" s="9">
        <v>0</v>
      </c>
      <c r="H337" s="9">
        <v>1</v>
      </c>
      <c r="I337" s="9">
        <v>50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2.6" customHeight="1">
      <c r="A338" s="8" t="s">
        <v>44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6"/>
    </row>
    <row r="339" spans="1:14" ht="12.6" customHeight="1">
      <c r="A339" s="8" t="s">
        <v>45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2.6" customHeight="1">
      <c r="A340" s="8" t="s">
        <v>46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6"/>
    </row>
    <row r="341" spans="1:14" ht="12.6" customHeight="1">
      <c r="A341" s="8" t="s">
        <v>47</v>
      </c>
      <c r="B341" s="9">
        <v>0</v>
      </c>
      <c r="C341" s="9">
        <v>0</v>
      </c>
      <c r="D341" s="9">
        <v>1</v>
      </c>
      <c r="E341" s="9">
        <v>116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6"/>
    </row>
    <row r="342" spans="1:14" ht="12.6" customHeight="1">
      <c r="A342" s="8" t="s">
        <v>48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6"/>
    </row>
    <row r="343" spans="1:14" ht="12.6" customHeight="1">
      <c r="A343" s="8" t="s">
        <v>49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6"/>
    </row>
    <row r="344" spans="1:14" ht="12.6" customHeight="1">
      <c r="A344" s="8" t="s">
        <v>50</v>
      </c>
      <c r="B344" s="9">
        <v>1</v>
      </c>
      <c r="C344" s="9">
        <v>1050</v>
      </c>
      <c r="D344" s="9">
        <v>1</v>
      </c>
      <c r="E344" s="9">
        <v>250</v>
      </c>
      <c r="F344" s="9">
        <v>0</v>
      </c>
      <c r="G344" s="9">
        <v>0</v>
      </c>
      <c r="H344" s="9">
        <v>1</v>
      </c>
      <c r="I344" s="9">
        <v>150</v>
      </c>
      <c r="J344" s="9">
        <v>0</v>
      </c>
      <c r="K344" s="9">
        <v>0</v>
      </c>
      <c r="L344" s="9">
        <v>0</v>
      </c>
      <c r="M344" s="9">
        <v>0</v>
      </c>
      <c r="N344" s="6"/>
    </row>
    <row r="345" spans="1:14" ht="12.6" customHeight="1">
      <c r="A345" s="8" t="s">
        <v>51</v>
      </c>
      <c r="B345" s="9">
        <v>0</v>
      </c>
      <c r="C345" s="9">
        <v>0</v>
      </c>
      <c r="D345" s="9">
        <v>0</v>
      </c>
      <c r="E345" s="9">
        <v>450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6"/>
    </row>
    <row r="346" spans="1:14" ht="12.6" customHeight="1">
      <c r="A346" s="8" t="s">
        <v>52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1</v>
      </c>
      <c r="I346" s="9">
        <v>480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2.6" customHeight="1">
      <c r="A347" s="8" t="s">
        <v>53</v>
      </c>
      <c r="B347" s="9">
        <v>0</v>
      </c>
      <c r="C347" s="9">
        <v>0</v>
      </c>
      <c r="D347" s="9">
        <v>3</v>
      </c>
      <c r="E347" s="9">
        <v>3680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6"/>
    </row>
    <row r="348" spans="1:14" ht="12.6" customHeight="1">
      <c r="A348" s="8" t="s">
        <v>54</v>
      </c>
      <c r="B348" s="9">
        <v>0</v>
      </c>
      <c r="C348" s="9">
        <v>0</v>
      </c>
      <c r="D348" s="9">
        <v>3</v>
      </c>
      <c r="E348" s="9">
        <v>4475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6"/>
    </row>
    <row r="349" spans="1:14" ht="12.6" customHeight="1">
      <c r="A349" s="8" t="s">
        <v>55</v>
      </c>
      <c r="B349" s="9">
        <v>4</v>
      </c>
      <c r="C349" s="9">
        <v>15267</v>
      </c>
      <c r="D349" s="9">
        <v>4</v>
      </c>
      <c r="E349" s="9">
        <v>2850</v>
      </c>
      <c r="F349" s="9">
        <v>0</v>
      </c>
      <c r="G349" s="9">
        <v>0</v>
      </c>
      <c r="H349" s="9">
        <v>3</v>
      </c>
      <c r="I349" s="9">
        <v>1865</v>
      </c>
      <c r="J349" s="9">
        <v>0</v>
      </c>
      <c r="K349" s="9">
        <v>0</v>
      </c>
      <c r="L349" s="9">
        <v>0</v>
      </c>
      <c r="M349" s="9">
        <v>0</v>
      </c>
      <c r="N349" s="6"/>
    </row>
    <row r="350" spans="1:14" ht="12.6" customHeight="1">
      <c r="A350" s="8" t="s">
        <v>56</v>
      </c>
      <c r="B350" s="9">
        <v>0</v>
      </c>
      <c r="C350" s="9">
        <v>0</v>
      </c>
      <c r="D350" s="9">
        <v>11</v>
      </c>
      <c r="E350" s="9">
        <v>8981</v>
      </c>
      <c r="F350" s="9">
        <v>0</v>
      </c>
      <c r="G350" s="9">
        <v>0</v>
      </c>
      <c r="H350" s="9">
        <v>3</v>
      </c>
      <c r="I350" s="9">
        <v>12880</v>
      </c>
      <c r="J350" s="9">
        <v>0</v>
      </c>
      <c r="K350" s="9">
        <v>0</v>
      </c>
      <c r="L350" s="9">
        <v>0</v>
      </c>
      <c r="M350" s="9">
        <v>0</v>
      </c>
      <c r="N350" s="6"/>
    </row>
    <row r="351" spans="1:14" ht="12.6" customHeight="1">
      <c r="A351" s="8" t="s">
        <v>57</v>
      </c>
      <c r="B351" s="9">
        <v>1</v>
      </c>
      <c r="C351" s="9">
        <v>4000</v>
      </c>
      <c r="D351" s="9">
        <v>41</v>
      </c>
      <c r="E351" s="9">
        <v>111630</v>
      </c>
      <c r="F351" s="9">
        <v>0</v>
      </c>
      <c r="G351" s="9">
        <v>0</v>
      </c>
      <c r="H351" s="9">
        <v>1</v>
      </c>
      <c r="I351" s="9">
        <v>512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2.6" customHeight="1">
      <c r="A352" s="8" t="s">
        <v>58</v>
      </c>
      <c r="B352" s="9">
        <v>11</v>
      </c>
      <c r="C352" s="9">
        <v>172372</v>
      </c>
      <c r="D352" s="9">
        <v>14</v>
      </c>
      <c r="E352" s="9">
        <v>54426</v>
      </c>
      <c r="F352" s="9">
        <v>0</v>
      </c>
      <c r="G352" s="9">
        <v>0</v>
      </c>
      <c r="H352" s="9">
        <v>1</v>
      </c>
      <c r="I352" s="9">
        <v>5760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2.6" customHeight="1">
      <c r="A353" s="8" t="s">
        <v>59</v>
      </c>
      <c r="B353" s="9">
        <v>35</v>
      </c>
      <c r="C353" s="9">
        <v>498481</v>
      </c>
      <c r="D353" s="9">
        <v>14</v>
      </c>
      <c r="E353" s="9">
        <v>43238</v>
      </c>
      <c r="F353" s="9">
        <v>0</v>
      </c>
      <c r="G353" s="9">
        <v>0</v>
      </c>
      <c r="H353" s="9">
        <v>3</v>
      </c>
      <c r="I353" s="9">
        <v>1558</v>
      </c>
      <c r="J353" s="9">
        <v>0</v>
      </c>
      <c r="K353" s="9">
        <v>0</v>
      </c>
      <c r="L353" s="9">
        <v>0</v>
      </c>
      <c r="M353" s="9">
        <v>0</v>
      </c>
      <c r="N353" s="6"/>
    </row>
    <row r="354" spans="1:14" ht="12.6" customHeight="1">
      <c r="A354" s="8" t="s">
        <v>60</v>
      </c>
      <c r="B354" s="9">
        <v>28</v>
      </c>
      <c r="C354" s="9">
        <v>403740</v>
      </c>
      <c r="D354" s="9">
        <v>21</v>
      </c>
      <c r="E354" s="9">
        <v>246580</v>
      </c>
      <c r="F354" s="9">
        <v>0</v>
      </c>
      <c r="G354" s="9">
        <v>0</v>
      </c>
      <c r="H354" s="9">
        <v>3</v>
      </c>
      <c r="I354" s="9">
        <v>3560.7379999999998</v>
      </c>
      <c r="J354" s="9">
        <v>0</v>
      </c>
      <c r="K354" s="9">
        <v>0</v>
      </c>
      <c r="L354" s="9">
        <v>0</v>
      </c>
      <c r="M354" s="9">
        <v>0</v>
      </c>
      <c r="N354" s="6"/>
    </row>
    <row r="355" spans="1:14" ht="12.6" customHeight="1">
      <c r="A355" s="8" t="s">
        <v>61</v>
      </c>
      <c r="B355" s="9">
        <v>27</v>
      </c>
      <c r="C355" s="9">
        <v>305381</v>
      </c>
      <c r="D355" s="9">
        <v>15</v>
      </c>
      <c r="E355" s="9">
        <v>48408</v>
      </c>
      <c r="F355" s="9">
        <v>0</v>
      </c>
      <c r="G355" s="9">
        <v>0</v>
      </c>
      <c r="H355" s="9">
        <v>3</v>
      </c>
      <c r="I355" s="9">
        <v>6459</v>
      </c>
      <c r="J355" s="9">
        <v>0</v>
      </c>
      <c r="K355" s="9">
        <v>0</v>
      </c>
      <c r="L355" s="9">
        <v>0</v>
      </c>
      <c r="M355" s="9">
        <v>0</v>
      </c>
      <c r="N355" s="6"/>
    </row>
    <row r="356" spans="1:14" ht="12.6" customHeight="1">
      <c r="A356" s="8" t="s">
        <v>62</v>
      </c>
      <c r="B356" s="9">
        <v>4</v>
      </c>
      <c r="C356" s="9">
        <v>7341</v>
      </c>
      <c r="D356" s="9">
        <v>4</v>
      </c>
      <c r="E356" s="9">
        <v>23846</v>
      </c>
      <c r="F356" s="9">
        <v>1</v>
      </c>
      <c r="G356" s="9">
        <v>1500</v>
      </c>
      <c r="H356" s="9">
        <v>10</v>
      </c>
      <c r="I356" s="9">
        <v>18777.900000000001</v>
      </c>
      <c r="J356" s="9">
        <v>18</v>
      </c>
      <c r="K356" s="9">
        <v>16230</v>
      </c>
      <c r="L356" s="9">
        <v>32</v>
      </c>
      <c r="M356" s="9">
        <v>74568</v>
      </c>
      <c r="N356" s="6"/>
    </row>
    <row r="357" spans="1:14" ht="12.6" customHeight="1">
      <c r="A357" s="8" t="s">
        <v>63</v>
      </c>
      <c r="B357" s="9">
        <v>6</v>
      </c>
      <c r="C357" s="9">
        <v>2873</v>
      </c>
      <c r="D357" s="9">
        <v>2</v>
      </c>
      <c r="E357" s="9">
        <v>30258</v>
      </c>
      <c r="F357" s="9">
        <v>2</v>
      </c>
      <c r="G357" s="9">
        <v>469</v>
      </c>
      <c r="H357" s="9">
        <v>11</v>
      </c>
      <c r="I357" s="9">
        <v>43500</v>
      </c>
      <c r="J357" s="9">
        <v>20</v>
      </c>
      <c r="K357" s="9">
        <v>197533</v>
      </c>
      <c r="L357" s="9">
        <v>28</v>
      </c>
      <c r="M357" s="9">
        <v>74542</v>
      </c>
      <c r="N357" s="6"/>
    </row>
    <row r="358" spans="1:14" ht="12.6" customHeight="1">
      <c r="A358" s="8" t="s">
        <v>64</v>
      </c>
      <c r="B358" s="9">
        <v>7</v>
      </c>
      <c r="C358" s="9">
        <v>7710</v>
      </c>
      <c r="D358" s="9">
        <v>8</v>
      </c>
      <c r="E358" s="9">
        <v>42393</v>
      </c>
      <c r="F358" s="9">
        <v>0</v>
      </c>
      <c r="G358" s="9">
        <v>0</v>
      </c>
      <c r="H358" s="9">
        <v>10</v>
      </c>
      <c r="I358" s="9">
        <v>14115</v>
      </c>
      <c r="J358" s="9">
        <v>27</v>
      </c>
      <c r="K358" s="9">
        <v>73634</v>
      </c>
      <c r="L358" s="9">
        <v>40</v>
      </c>
      <c r="M358" s="9">
        <v>103186</v>
      </c>
      <c r="N358" s="6"/>
    </row>
    <row r="359" spans="1:14" ht="12.6" customHeight="1">
      <c r="A359" s="8" t="s">
        <v>65</v>
      </c>
      <c r="B359" s="9">
        <v>9</v>
      </c>
      <c r="C359" s="9">
        <v>7863</v>
      </c>
      <c r="D359" s="9">
        <v>8</v>
      </c>
      <c r="E359" s="9">
        <v>81563</v>
      </c>
      <c r="F359" s="9">
        <v>3</v>
      </c>
      <c r="G359" s="9">
        <v>13614</v>
      </c>
      <c r="H359" s="9">
        <v>7</v>
      </c>
      <c r="I359" s="9">
        <v>57579</v>
      </c>
      <c r="J359" s="9">
        <v>40</v>
      </c>
      <c r="K359" s="9">
        <v>73488</v>
      </c>
      <c r="L359" s="9">
        <v>72</v>
      </c>
      <c r="M359" s="9">
        <v>110597</v>
      </c>
      <c r="N359" s="6"/>
    </row>
    <row r="360" spans="1:14" ht="12.6" customHeight="1">
      <c r="A360" s="8" t="s">
        <v>66</v>
      </c>
      <c r="B360" s="9">
        <v>7</v>
      </c>
      <c r="C360" s="9">
        <v>6669</v>
      </c>
      <c r="D360" s="9">
        <v>8</v>
      </c>
      <c r="E360" s="9">
        <v>16795</v>
      </c>
      <c r="F360" s="9">
        <v>3</v>
      </c>
      <c r="G360" s="9">
        <v>2400</v>
      </c>
      <c r="H360" s="9">
        <v>4</v>
      </c>
      <c r="I360" s="9">
        <v>111157</v>
      </c>
      <c r="J360" s="9">
        <v>107</v>
      </c>
      <c r="K360" s="9">
        <v>176663</v>
      </c>
      <c r="L360" s="9">
        <v>154</v>
      </c>
      <c r="M360" s="9">
        <v>317456</v>
      </c>
      <c r="N360" s="6"/>
    </row>
    <row r="361" spans="1:14" ht="12.6" customHeight="1">
      <c r="A361" s="8" t="s">
        <v>67</v>
      </c>
      <c r="B361" s="9">
        <v>0</v>
      </c>
      <c r="C361" s="9">
        <v>7087</v>
      </c>
      <c r="D361" s="9">
        <v>4</v>
      </c>
      <c r="E361" s="9">
        <v>1919</v>
      </c>
      <c r="F361" s="9">
        <v>0</v>
      </c>
      <c r="G361" s="9">
        <v>0</v>
      </c>
      <c r="H361" s="9">
        <v>11</v>
      </c>
      <c r="I361" s="9">
        <v>83960</v>
      </c>
      <c r="J361" s="9">
        <v>156</v>
      </c>
      <c r="K361" s="9">
        <v>194960</v>
      </c>
      <c r="L361" s="9">
        <v>144</v>
      </c>
      <c r="M361" s="9">
        <v>229179</v>
      </c>
      <c r="N361" s="6"/>
    </row>
    <row r="362" spans="1:14" ht="12.6" customHeight="1">
      <c r="A362" s="8" t="s">
        <v>68</v>
      </c>
      <c r="B362" s="9">
        <v>5</v>
      </c>
      <c r="C362" s="9">
        <v>5033</v>
      </c>
      <c r="D362" s="9">
        <v>3</v>
      </c>
      <c r="E362" s="9">
        <v>3574</v>
      </c>
      <c r="F362" s="9">
        <v>1</v>
      </c>
      <c r="G362" s="9">
        <v>820</v>
      </c>
      <c r="H362" s="9">
        <v>3</v>
      </c>
      <c r="I362" s="9">
        <v>17746</v>
      </c>
      <c r="J362" s="9">
        <v>101</v>
      </c>
      <c r="K362" s="9">
        <v>456201</v>
      </c>
      <c r="L362" s="9">
        <v>136</v>
      </c>
      <c r="M362" s="9">
        <v>224213</v>
      </c>
      <c r="N362" s="6"/>
    </row>
    <row r="363" spans="1:14" ht="12.6" customHeight="1">
      <c r="A363" s="8" t="s">
        <v>69</v>
      </c>
      <c r="B363" s="9">
        <v>10</v>
      </c>
      <c r="C363" s="9">
        <v>22139</v>
      </c>
      <c r="D363" s="9">
        <v>4</v>
      </c>
      <c r="E363" s="9">
        <v>12854</v>
      </c>
      <c r="F363" s="9">
        <v>2</v>
      </c>
      <c r="G363" s="9">
        <v>1016</v>
      </c>
      <c r="H363" s="9">
        <v>3</v>
      </c>
      <c r="I363" s="9">
        <v>29295</v>
      </c>
      <c r="J363" s="9">
        <v>225</v>
      </c>
      <c r="K363" s="9">
        <v>375903</v>
      </c>
      <c r="L363" s="9">
        <v>150</v>
      </c>
      <c r="M363" s="9">
        <v>224558</v>
      </c>
      <c r="N363" s="6"/>
    </row>
    <row r="364" spans="1:14" ht="12.6" customHeight="1">
      <c r="A364" s="8" t="s">
        <v>70</v>
      </c>
      <c r="B364" s="9">
        <v>6</v>
      </c>
      <c r="C364" s="9">
        <v>9574</v>
      </c>
      <c r="D364" s="9">
        <v>2</v>
      </c>
      <c r="E364" s="9">
        <v>3233</v>
      </c>
      <c r="F364" s="9">
        <v>2</v>
      </c>
      <c r="G364" s="9">
        <v>6489</v>
      </c>
      <c r="H364" s="9">
        <v>6</v>
      </c>
      <c r="I364" s="9">
        <v>3437</v>
      </c>
      <c r="J364" s="9">
        <v>281</v>
      </c>
      <c r="K364" s="9">
        <v>1245553</v>
      </c>
      <c r="L364" s="9">
        <v>178</v>
      </c>
      <c r="M364" s="9">
        <v>211760</v>
      </c>
      <c r="N364" s="6"/>
    </row>
    <row r="365" spans="1:14" ht="12.6" customHeight="1">
      <c r="A365" s="8" t="s">
        <v>71</v>
      </c>
      <c r="B365" s="9">
        <v>5</v>
      </c>
      <c r="C365" s="9">
        <v>13914</v>
      </c>
      <c r="D365" s="9">
        <v>2</v>
      </c>
      <c r="E365" s="9">
        <v>1180</v>
      </c>
      <c r="F365" s="9">
        <v>1</v>
      </c>
      <c r="G365" s="9">
        <v>2000</v>
      </c>
      <c r="H365" s="9">
        <v>12</v>
      </c>
      <c r="I365" s="9">
        <v>27476</v>
      </c>
      <c r="J365" s="9">
        <v>170</v>
      </c>
      <c r="K365" s="9">
        <v>241219</v>
      </c>
      <c r="L365" s="9">
        <v>139</v>
      </c>
      <c r="M365" s="9">
        <v>293121</v>
      </c>
      <c r="N365" s="6"/>
    </row>
    <row r="366" spans="1:14" ht="12.6" customHeight="1">
      <c r="A366" s="8" t="s">
        <v>72</v>
      </c>
      <c r="B366" s="9">
        <v>3</v>
      </c>
      <c r="C366" s="9">
        <v>9482</v>
      </c>
      <c r="D366" s="9">
        <v>0</v>
      </c>
      <c r="E366" s="9">
        <v>0</v>
      </c>
      <c r="F366" s="9">
        <v>2</v>
      </c>
      <c r="G366" s="9">
        <v>83894</v>
      </c>
      <c r="H366" s="9">
        <v>5</v>
      </c>
      <c r="I366" s="9">
        <v>6158</v>
      </c>
      <c r="J366" s="9">
        <v>115</v>
      </c>
      <c r="K366" s="9">
        <v>134760</v>
      </c>
      <c r="L366" s="9">
        <v>57</v>
      </c>
      <c r="M366" s="9">
        <v>131307</v>
      </c>
      <c r="N366" s="6"/>
    </row>
    <row r="367" spans="1:14" ht="12.6" customHeight="1">
      <c r="A367" s="8" t="s">
        <v>73</v>
      </c>
      <c r="B367" s="9">
        <v>4</v>
      </c>
      <c r="C367" s="9">
        <v>7375</v>
      </c>
      <c r="D367" s="9">
        <v>2</v>
      </c>
      <c r="E367" s="9">
        <v>4316</v>
      </c>
      <c r="F367" s="9">
        <v>1</v>
      </c>
      <c r="G367" s="9">
        <v>41</v>
      </c>
      <c r="H367" s="9">
        <v>5</v>
      </c>
      <c r="I367" s="9">
        <v>11512</v>
      </c>
      <c r="J367" s="9">
        <v>119</v>
      </c>
      <c r="K367" s="9">
        <v>1015842</v>
      </c>
      <c r="L367" s="9">
        <v>58</v>
      </c>
      <c r="M367" s="9">
        <v>153134</v>
      </c>
      <c r="N367" s="6"/>
    </row>
    <row r="368" spans="1:14" ht="12.6" customHeight="1">
      <c r="A368" s="8" t="s">
        <v>74</v>
      </c>
      <c r="B368" s="9">
        <v>5</v>
      </c>
      <c r="C368" s="9">
        <v>7353</v>
      </c>
      <c r="D368" s="9">
        <v>10</v>
      </c>
      <c r="E368" s="9">
        <v>6028</v>
      </c>
      <c r="F368" s="9">
        <v>7</v>
      </c>
      <c r="G368" s="9">
        <v>4903</v>
      </c>
      <c r="H368" s="9">
        <v>8</v>
      </c>
      <c r="I368" s="9">
        <v>58086</v>
      </c>
      <c r="J368" s="9">
        <v>65</v>
      </c>
      <c r="K368" s="9">
        <v>208343</v>
      </c>
      <c r="L368" s="9">
        <v>54</v>
      </c>
      <c r="M368" s="9">
        <v>110300</v>
      </c>
      <c r="N368" s="6"/>
    </row>
    <row r="369" spans="1:14" ht="12.6" customHeight="1">
      <c r="A369" s="8" t="s">
        <v>75</v>
      </c>
      <c r="B369" s="9">
        <v>6</v>
      </c>
      <c r="C369" s="9">
        <v>28079</v>
      </c>
      <c r="D369" s="9">
        <v>0</v>
      </c>
      <c r="E369" s="9">
        <v>585</v>
      </c>
      <c r="F369" s="9">
        <v>0</v>
      </c>
      <c r="G369" s="9">
        <v>4604</v>
      </c>
      <c r="H369" s="9">
        <v>5</v>
      </c>
      <c r="I369" s="9">
        <v>40522</v>
      </c>
      <c r="J369" s="9">
        <v>46</v>
      </c>
      <c r="K369" s="9">
        <v>926668</v>
      </c>
      <c r="L369" s="9">
        <v>22</v>
      </c>
      <c r="M369" s="9">
        <v>49700</v>
      </c>
      <c r="N369" s="6"/>
    </row>
    <row r="370" spans="1:14" ht="12.6" customHeight="1">
      <c r="A370" s="8" t="s">
        <v>76</v>
      </c>
      <c r="B370" s="9">
        <v>4</v>
      </c>
      <c r="C370" s="9">
        <v>8432.4596999999994</v>
      </c>
      <c r="D370" s="9">
        <v>2</v>
      </c>
      <c r="E370" s="9">
        <v>7535.4247999999998</v>
      </c>
      <c r="F370" s="9">
        <v>8</v>
      </c>
      <c r="G370" s="9">
        <v>27389.084699999999</v>
      </c>
      <c r="H370" s="9">
        <v>8</v>
      </c>
      <c r="I370" s="9">
        <v>115421.8625</v>
      </c>
      <c r="J370" s="9">
        <v>46</v>
      </c>
      <c r="K370" s="9">
        <v>420174.18540000002</v>
      </c>
      <c r="L370" s="9">
        <v>28</v>
      </c>
      <c r="M370" s="9">
        <v>469869.79710000003</v>
      </c>
      <c r="N370" s="6"/>
    </row>
    <row r="371" spans="1:14" ht="12.6" customHeight="1">
      <c r="A371" s="8" t="s">
        <v>77</v>
      </c>
      <c r="B371" s="9">
        <v>2</v>
      </c>
      <c r="C371" s="9">
        <v>4021.4153999999999</v>
      </c>
      <c r="D371" s="9">
        <v>1</v>
      </c>
      <c r="E371" s="9">
        <v>11162.193799999999</v>
      </c>
      <c r="F371" s="9">
        <v>5</v>
      </c>
      <c r="G371" s="9">
        <v>450726.46399999998</v>
      </c>
      <c r="H371" s="9">
        <v>9</v>
      </c>
      <c r="I371" s="9">
        <v>83829.537299999996</v>
      </c>
      <c r="J371" s="9">
        <v>46</v>
      </c>
      <c r="K371" s="9">
        <v>903019.90289999999</v>
      </c>
      <c r="L371" s="9">
        <v>15</v>
      </c>
      <c r="M371" s="9">
        <v>68078.742700000003</v>
      </c>
      <c r="N371" s="6"/>
    </row>
    <row r="372" spans="1:14" ht="12.6" customHeight="1">
      <c r="A372" s="8" t="s">
        <v>78</v>
      </c>
      <c r="B372" s="9">
        <v>2</v>
      </c>
      <c r="C372" s="9">
        <v>7195</v>
      </c>
      <c r="D372" s="9">
        <v>3</v>
      </c>
      <c r="E372" s="9">
        <v>4166.0887000000002</v>
      </c>
      <c r="F372" s="9">
        <v>1</v>
      </c>
      <c r="G372" s="9">
        <v>9.9859000000000009</v>
      </c>
      <c r="H372" s="9">
        <v>10</v>
      </c>
      <c r="I372" s="9">
        <v>132418.77350000001</v>
      </c>
      <c r="J372" s="9">
        <v>21</v>
      </c>
      <c r="K372" s="9">
        <v>350108.42099999997</v>
      </c>
      <c r="L372" s="9">
        <v>6</v>
      </c>
      <c r="M372" s="9">
        <v>63091.942600000002</v>
      </c>
      <c r="N372" s="6"/>
    </row>
    <row r="373" spans="1:14" ht="12.6" customHeight="1">
      <c r="A373" s="8" t="s">
        <v>79</v>
      </c>
      <c r="B373" s="9">
        <v>3</v>
      </c>
      <c r="C373" s="9">
        <v>4274.6601000000001</v>
      </c>
      <c r="D373" s="9">
        <v>2</v>
      </c>
      <c r="E373" s="9">
        <v>302600</v>
      </c>
      <c r="F373" s="9">
        <v>0</v>
      </c>
      <c r="G373" s="9">
        <v>0</v>
      </c>
      <c r="H373" s="9">
        <v>7</v>
      </c>
      <c r="I373" s="9">
        <v>293994.16800000001</v>
      </c>
      <c r="J373" s="9">
        <v>18</v>
      </c>
      <c r="K373" s="9">
        <v>172178.7641</v>
      </c>
      <c r="L373" s="9">
        <v>7</v>
      </c>
      <c r="M373" s="9">
        <v>65035.962599999999</v>
      </c>
      <c r="N373" s="6"/>
    </row>
    <row r="374" spans="1:14" ht="12.6" customHeight="1">
      <c r="A374" s="8" t="s">
        <v>80</v>
      </c>
      <c r="B374" s="9">
        <v>2</v>
      </c>
      <c r="C374" s="9">
        <v>10917.1919</v>
      </c>
      <c r="D374" s="9">
        <v>1</v>
      </c>
      <c r="E374" s="9">
        <v>5172.4129999999996</v>
      </c>
      <c r="F374" s="9">
        <v>2</v>
      </c>
      <c r="G374" s="9">
        <v>289392.84159999999</v>
      </c>
      <c r="H374" s="9">
        <v>2</v>
      </c>
      <c r="I374" s="9">
        <v>92228.918799999999</v>
      </c>
      <c r="J374" s="9">
        <v>18</v>
      </c>
      <c r="K374" s="9">
        <v>452900.34299999999</v>
      </c>
      <c r="L374" s="9">
        <v>8</v>
      </c>
      <c r="M374" s="9">
        <v>69508.212799999994</v>
      </c>
      <c r="N374" s="6"/>
    </row>
    <row r="375" spans="1:14" ht="12.6" customHeight="1">
      <c r="A375" s="8" t="s">
        <v>81</v>
      </c>
      <c r="B375" s="9">
        <v>5</v>
      </c>
      <c r="C375" s="9">
        <v>38495.520400000001</v>
      </c>
      <c r="D375" s="9">
        <v>1</v>
      </c>
      <c r="E375" s="9">
        <v>13548.184600000001</v>
      </c>
      <c r="F375" s="9">
        <v>0</v>
      </c>
      <c r="G375" s="9">
        <v>643412.88</v>
      </c>
      <c r="H375" s="9">
        <v>2</v>
      </c>
      <c r="I375" s="9">
        <v>16623.598699999999</v>
      </c>
      <c r="J375" s="9">
        <v>25</v>
      </c>
      <c r="K375" s="9">
        <v>1352473.1544000001</v>
      </c>
      <c r="L375" s="9">
        <v>19</v>
      </c>
      <c r="M375" s="9">
        <v>51353.730499999998</v>
      </c>
      <c r="N375" s="6"/>
    </row>
    <row r="376" spans="1:14" ht="12.6" customHeight="1">
      <c r="A376" s="8" t="s">
        <v>82</v>
      </c>
      <c r="B376" s="9">
        <v>2</v>
      </c>
      <c r="C376" s="9">
        <v>53684.030500000001</v>
      </c>
      <c r="D376" s="9">
        <v>2</v>
      </c>
      <c r="E376" s="9">
        <v>24459.061099999999</v>
      </c>
      <c r="F376" s="9">
        <v>4</v>
      </c>
      <c r="G376" s="9">
        <v>1535606.7649000001</v>
      </c>
      <c r="H376" s="9">
        <v>12</v>
      </c>
      <c r="I376" s="9">
        <v>120341.2166</v>
      </c>
      <c r="J376" s="9">
        <v>20</v>
      </c>
      <c r="K376" s="9">
        <v>265270.02590000001</v>
      </c>
      <c r="L376" s="9">
        <v>14</v>
      </c>
      <c r="M376" s="9">
        <v>141938.27280000001</v>
      </c>
      <c r="N376" s="6"/>
    </row>
    <row r="377" spans="1:14" ht="12.6" customHeight="1">
      <c r="A377" s="8" t="s">
        <v>83</v>
      </c>
      <c r="B377" s="9">
        <v>2</v>
      </c>
      <c r="C377" s="9">
        <v>94363.112500000003</v>
      </c>
      <c r="D377" s="9">
        <v>2</v>
      </c>
      <c r="E377" s="9">
        <v>11470</v>
      </c>
      <c r="F377" s="9">
        <v>3</v>
      </c>
      <c r="G377" s="9">
        <v>455214.9645</v>
      </c>
      <c r="H377" s="9">
        <v>4</v>
      </c>
      <c r="I377" s="9">
        <v>29111.915000000001</v>
      </c>
      <c r="J377" s="9">
        <v>42</v>
      </c>
      <c r="K377" s="9">
        <v>131296.67819999999</v>
      </c>
      <c r="L377" s="9">
        <v>19</v>
      </c>
      <c r="M377" s="9">
        <v>45975.122100000001</v>
      </c>
      <c r="N377" s="6"/>
    </row>
    <row r="378" spans="1:14" ht="12.6" customHeight="1">
      <c r="A378" s="8" t="s">
        <v>84</v>
      </c>
      <c r="B378" s="9">
        <v>1</v>
      </c>
      <c r="C378" s="9">
        <v>10125.025100000001</v>
      </c>
      <c r="D378" s="9">
        <v>2</v>
      </c>
      <c r="E378" s="9">
        <v>15688.387699999999</v>
      </c>
      <c r="F378" s="9">
        <v>5</v>
      </c>
      <c r="G378" s="9">
        <v>986481.63890000002</v>
      </c>
      <c r="H378" s="9">
        <v>4</v>
      </c>
      <c r="I378" s="9">
        <v>47896.880299999997</v>
      </c>
      <c r="J378" s="9">
        <v>23</v>
      </c>
      <c r="K378" s="9">
        <v>1090858.6801</v>
      </c>
      <c r="L378" s="9">
        <v>14</v>
      </c>
      <c r="M378" s="9">
        <v>68896.323799999998</v>
      </c>
      <c r="N378" s="6"/>
    </row>
    <row r="379" spans="1:14" ht="12.6" customHeight="1">
      <c r="A379" s="8" t="s">
        <v>85</v>
      </c>
      <c r="B379" s="9">
        <v>2</v>
      </c>
      <c r="C379" s="9">
        <v>11947.651</v>
      </c>
      <c r="D379" s="9">
        <v>5</v>
      </c>
      <c r="E379" s="9">
        <v>12963.633599999999</v>
      </c>
      <c r="F379" s="9">
        <v>10</v>
      </c>
      <c r="G379" s="9">
        <v>34738.7667</v>
      </c>
      <c r="H379" s="9">
        <v>1</v>
      </c>
      <c r="I379" s="9">
        <v>48485.920700000002</v>
      </c>
      <c r="J379" s="9">
        <v>41</v>
      </c>
      <c r="K379" s="9">
        <v>5079238.3756999997</v>
      </c>
      <c r="L379" s="9">
        <v>22</v>
      </c>
      <c r="M379" s="9">
        <v>51956.4234</v>
      </c>
      <c r="N379" s="6"/>
    </row>
    <row r="380" spans="1:14" ht="12.6" customHeight="1">
      <c r="A380" s="8" t="s">
        <v>86</v>
      </c>
      <c r="B380" s="9">
        <v>7</v>
      </c>
      <c r="C380" s="9">
        <v>254793.85860000001</v>
      </c>
      <c r="D380" s="9">
        <v>2</v>
      </c>
      <c r="E380" s="9">
        <v>10305.84</v>
      </c>
      <c r="F380" s="9">
        <v>2</v>
      </c>
      <c r="G380" s="9">
        <v>434249.82860000001</v>
      </c>
      <c r="H380" s="9">
        <v>6</v>
      </c>
      <c r="I380" s="9">
        <v>47107.385499999997</v>
      </c>
      <c r="J380" s="9">
        <v>30</v>
      </c>
      <c r="K380" s="9">
        <v>350441.03940000001</v>
      </c>
      <c r="L380" s="9">
        <v>12</v>
      </c>
      <c r="M380" s="9">
        <v>136522.2928</v>
      </c>
      <c r="N380" s="6"/>
    </row>
    <row r="381" spans="1:14" ht="12.6" customHeight="1">
      <c r="A381" s="8" t="s">
        <v>87</v>
      </c>
      <c r="B381" s="9">
        <v>216</v>
      </c>
      <c r="C381" s="9">
        <v>2041032.9251999999</v>
      </c>
      <c r="D381" s="9">
        <v>209</v>
      </c>
      <c r="E381" s="9">
        <v>1172749.2272999999</v>
      </c>
      <c r="F381" s="9">
        <v>65</v>
      </c>
      <c r="G381" s="9">
        <v>4978973.2198000001</v>
      </c>
      <c r="H381" s="9">
        <v>186</v>
      </c>
      <c r="I381" s="9">
        <v>1584100.8149000001</v>
      </c>
      <c r="J381" s="9">
        <v>1820</v>
      </c>
      <c r="K381" s="9">
        <v>15904956.5701</v>
      </c>
      <c r="L381" s="9">
        <v>1428</v>
      </c>
      <c r="M381" s="9">
        <v>3539847.8232</v>
      </c>
      <c r="N381" s="6"/>
    </row>
    <row r="382" spans="1:14" ht="12.6" customHeight="1">
      <c r="A382" s="8" t="s">
        <v>88</v>
      </c>
      <c r="B382" s="9">
        <v>3</v>
      </c>
      <c r="C382" s="9">
        <v>35600.000500000002</v>
      </c>
      <c r="D382" s="9">
        <v>0</v>
      </c>
      <c r="E382" s="9">
        <v>440</v>
      </c>
      <c r="F382" s="9">
        <v>1</v>
      </c>
      <c r="G382" s="9">
        <v>7323.7034000000003</v>
      </c>
      <c r="H382" s="9">
        <v>2</v>
      </c>
      <c r="I382" s="9">
        <v>38330</v>
      </c>
      <c r="J382" s="9">
        <v>10</v>
      </c>
      <c r="K382" s="9">
        <v>215942.8014</v>
      </c>
      <c r="L382" s="9">
        <v>3</v>
      </c>
      <c r="M382" s="9">
        <v>12484.532499999999</v>
      </c>
      <c r="N382" s="6"/>
    </row>
    <row r="383" spans="1:14" ht="12.6" customHeight="1">
      <c r="A383" s="10" t="s">
        <v>89</v>
      </c>
      <c r="B383" s="9">
        <v>0</v>
      </c>
      <c r="C383" s="9">
        <v>0</v>
      </c>
      <c r="D383" s="9">
        <v>0</v>
      </c>
      <c r="E383" s="9">
        <v>440</v>
      </c>
      <c r="F383" s="9">
        <v>0</v>
      </c>
      <c r="G383" s="9">
        <v>410</v>
      </c>
      <c r="H383" s="9">
        <v>0</v>
      </c>
      <c r="I383" s="9">
        <v>0</v>
      </c>
      <c r="J383" s="9">
        <v>1</v>
      </c>
      <c r="K383" s="9">
        <v>87347.39</v>
      </c>
      <c r="L383" s="9">
        <v>1</v>
      </c>
      <c r="M383" s="9">
        <v>1929.2639999999999</v>
      </c>
      <c r="N383" s="6"/>
    </row>
    <row r="384" spans="1:14" ht="12.6" customHeight="1">
      <c r="A384" s="10" t="s">
        <v>90</v>
      </c>
      <c r="B384" s="9">
        <v>0</v>
      </c>
      <c r="C384" s="9">
        <v>0</v>
      </c>
      <c r="D384" s="9">
        <v>1</v>
      </c>
      <c r="E384" s="9">
        <v>1650</v>
      </c>
      <c r="F384" s="9">
        <v>0</v>
      </c>
      <c r="G384" s="9">
        <v>3280</v>
      </c>
      <c r="H384" s="9">
        <v>0</v>
      </c>
      <c r="I384" s="9">
        <v>0</v>
      </c>
      <c r="J384" s="9">
        <v>3</v>
      </c>
      <c r="K384" s="9">
        <v>7682.04</v>
      </c>
      <c r="L384" s="9">
        <v>4</v>
      </c>
      <c r="M384" s="9">
        <v>23507.334699999999</v>
      </c>
      <c r="N384" s="6"/>
    </row>
    <row r="385" spans="1:15" ht="12.6" customHeight="1">
      <c r="A385" s="10" t="s">
        <v>91</v>
      </c>
      <c r="B385" s="9">
        <v>0</v>
      </c>
      <c r="C385" s="9">
        <v>359.87400000000002</v>
      </c>
      <c r="D385" s="9">
        <v>0</v>
      </c>
      <c r="E385" s="9">
        <v>0</v>
      </c>
      <c r="F385" s="9">
        <v>0</v>
      </c>
      <c r="G385" s="9">
        <v>110035</v>
      </c>
      <c r="H385" s="9">
        <v>3</v>
      </c>
      <c r="I385" s="9">
        <v>1027.3855000000001</v>
      </c>
      <c r="J385" s="9">
        <v>1</v>
      </c>
      <c r="K385" s="9">
        <v>11689.763000000001</v>
      </c>
      <c r="L385" s="9">
        <v>3</v>
      </c>
      <c r="M385" s="9">
        <v>55072.400300000001</v>
      </c>
      <c r="N385" s="6"/>
    </row>
    <row r="386" spans="1:15" ht="12.6" customHeight="1">
      <c r="A386" s="10" t="s">
        <v>92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4347.8031000000001</v>
      </c>
      <c r="L386" s="9">
        <v>2</v>
      </c>
      <c r="M386" s="9">
        <v>7765.5843999999997</v>
      </c>
      <c r="N386" s="6"/>
    </row>
    <row r="387" spans="1:15" ht="12.6" customHeight="1">
      <c r="A387" s="10" t="s">
        <v>93</v>
      </c>
      <c r="B387" s="9">
        <v>0</v>
      </c>
      <c r="C387" s="9">
        <v>0</v>
      </c>
      <c r="D387" s="9">
        <v>1</v>
      </c>
      <c r="E387" s="9">
        <v>2100</v>
      </c>
      <c r="F387" s="9">
        <v>1</v>
      </c>
      <c r="G387" s="9">
        <v>390</v>
      </c>
      <c r="H387" s="9">
        <v>0</v>
      </c>
      <c r="I387" s="9">
        <v>6000</v>
      </c>
      <c r="J387" s="9">
        <v>3</v>
      </c>
      <c r="K387" s="9">
        <v>77878.878800000006</v>
      </c>
      <c r="L387" s="9">
        <v>0</v>
      </c>
      <c r="M387" s="9">
        <v>37692.440900000001</v>
      </c>
      <c r="N387" s="6"/>
    </row>
    <row r="388" spans="1:15" ht="12.6" customHeight="1">
      <c r="A388" s="10" t="s">
        <v>94</v>
      </c>
      <c r="B388" s="9">
        <v>0</v>
      </c>
      <c r="C388" s="9">
        <v>3000</v>
      </c>
      <c r="D388" s="9">
        <v>0</v>
      </c>
      <c r="E388" s="9">
        <v>0</v>
      </c>
      <c r="F388" s="9">
        <v>0</v>
      </c>
      <c r="G388" s="9">
        <v>229468.777</v>
      </c>
      <c r="H388" s="9">
        <v>0</v>
      </c>
      <c r="I388" s="9">
        <v>1000</v>
      </c>
      <c r="J388" s="9">
        <v>3</v>
      </c>
      <c r="K388" s="9">
        <v>6033.268</v>
      </c>
      <c r="L388" s="9">
        <v>0</v>
      </c>
      <c r="M388" s="9">
        <v>0</v>
      </c>
      <c r="N388" s="6"/>
    </row>
    <row r="389" spans="1:15" ht="12.6" customHeight="1">
      <c r="A389" s="10" t="s">
        <v>95</v>
      </c>
      <c r="B389" s="9">
        <v>1</v>
      </c>
      <c r="C389" s="9">
        <v>1485</v>
      </c>
      <c r="D389" s="9">
        <v>0</v>
      </c>
      <c r="E389" s="9">
        <v>0</v>
      </c>
      <c r="F389" s="9">
        <v>0</v>
      </c>
      <c r="G389" s="9">
        <v>83752.348199999993</v>
      </c>
      <c r="H389" s="9">
        <v>0</v>
      </c>
      <c r="I389" s="9">
        <v>0</v>
      </c>
      <c r="J389" s="9">
        <v>5</v>
      </c>
      <c r="K389" s="9">
        <v>8338.6643999999997</v>
      </c>
      <c r="L389" s="9">
        <v>0</v>
      </c>
      <c r="M389" s="9">
        <v>0</v>
      </c>
      <c r="N389" s="6"/>
    </row>
    <row r="390" spans="1:15" ht="12.6" customHeight="1">
      <c r="A390" s="10" t="s">
        <v>96</v>
      </c>
      <c r="B390" s="9">
        <v>3</v>
      </c>
      <c r="C390" s="9">
        <v>214348.9841</v>
      </c>
      <c r="D390" s="9">
        <v>0</v>
      </c>
      <c r="E390" s="9">
        <v>6115.84</v>
      </c>
      <c r="F390" s="9">
        <v>0</v>
      </c>
      <c r="G390" s="9">
        <v>0</v>
      </c>
      <c r="H390" s="9">
        <v>1</v>
      </c>
      <c r="I390" s="9">
        <v>750</v>
      </c>
      <c r="J390" s="9">
        <v>5</v>
      </c>
      <c r="K390" s="9">
        <v>18527.8207</v>
      </c>
      <c r="L390" s="9">
        <v>0</v>
      </c>
      <c r="M390" s="9">
        <v>0</v>
      </c>
      <c r="N390" s="6"/>
    </row>
    <row r="391" spans="1:15" ht="12.6" customHeight="1">
      <c r="A391" s="8" t="s">
        <v>97</v>
      </c>
      <c r="B391" s="9">
        <v>1</v>
      </c>
      <c r="C391" s="9">
        <v>4015.2040999999999</v>
      </c>
      <c r="D391" s="9">
        <v>2</v>
      </c>
      <c r="E391" s="9">
        <v>15794.6312</v>
      </c>
      <c r="F391" s="9">
        <v>1</v>
      </c>
      <c r="G391" s="9">
        <v>232659.8248</v>
      </c>
      <c r="H391" s="9">
        <v>6</v>
      </c>
      <c r="I391" s="9">
        <v>210922.79120000001</v>
      </c>
      <c r="J391" s="9">
        <v>8</v>
      </c>
      <c r="K391" s="9">
        <v>236741.3835</v>
      </c>
      <c r="L391" s="9">
        <v>12</v>
      </c>
      <c r="M391" s="9">
        <v>52673.289700000001</v>
      </c>
      <c r="N391" s="6"/>
    </row>
    <row r="392" spans="1:15" ht="12.6" customHeight="1">
      <c r="A392" s="10" t="s">
        <v>98</v>
      </c>
      <c r="B392" s="9">
        <v>1</v>
      </c>
      <c r="C392" s="9">
        <v>1166.664</v>
      </c>
      <c r="D392" s="9">
        <v>1</v>
      </c>
      <c r="E392" s="9">
        <v>12796.253000000001</v>
      </c>
      <c r="F392" s="9">
        <v>0</v>
      </c>
      <c r="G392" s="9">
        <v>800</v>
      </c>
      <c r="H392" s="9">
        <v>1</v>
      </c>
      <c r="I392" s="9">
        <v>47577.159899999999</v>
      </c>
      <c r="J392" s="9">
        <v>3</v>
      </c>
      <c r="K392" s="9">
        <v>86615.473899999997</v>
      </c>
      <c r="L392" s="9">
        <v>4</v>
      </c>
      <c r="M392" s="9">
        <v>18821.8007</v>
      </c>
      <c r="N392" s="6"/>
    </row>
    <row r="393" spans="1:15" ht="12.6" customHeight="1">
      <c r="A393" s="10" t="s">
        <v>99</v>
      </c>
      <c r="B393" s="9">
        <v>0</v>
      </c>
      <c r="C393" s="9">
        <v>1800</v>
      </c>
      <c r="D393" s="9">
        <v>0</v>
      </c>
      <c r="E393" s="9">
        <v>0</v>
      </c>
      <c r="F393" s="9">
        <v>0</v>
      </c>
      <c r="G393" s="9">
        <v>800</v>
      </c>
      <c r="H393" s="9">
        <v>0</v>
      </c>
      <c r="I393" s="9">
        <v>0</v>
      </c>
      <c r="J393" s="9">
        <v>0</v>
      </c>
      <c r="K393" s="9">
        <v>62100</v>
      </c>
      <c r="L393" s="9">
        <v>3</v>
      </c>
      <c r="M393" s="9">
        <v>9270</v>
      </c>
      <c r="N393" s="6"/>
    </row>
    <row r="394" spans="1:15" ht="12.6" customHeight="1">
      <c r="A394" s="10" t="s">
        <v>100</v>
      </c>
      <c r="B394" s="9">
        <v>0</v>
      </c>
      <c r="C394" s="9">
        <v>0</v>
      </c>
      <c r="D394" s="9">
        <v>0</v>
      </c>
      <c r="E394" s="9">
        <v>0</v>
      </c>
      <c r="F394" s="9">
        <v>1</v>
      </c>
      <c r="G394" s="9">
        <v>230019.8248</v>
      </c>
      <c r="H394" s="9">
        <v>3</v>
      </c>
      <c r="I394" s="9">
        <v>14361.8153</v>
      </c>
      <c r="J394" s="9">
        <v>1</v>
      </c>
      <c r="K394" s="9">
        <v>1700</v>
      </c>
      <c r="L394" s="9">
        <v>4</v>
      </c>
      <c r="M394" s="9">
        <v>9332.4750000000004</v>
      </c>
      <c r="N394" s="6"/>
    </row>
    <row r="395" spans="1:15" ht="12.6" customHeight="1">
      <c r="A395" s="10" t="s">
        <v>101</v>
      </c>
      <c r="B395" s="9">
        <v>0</v>
      </c>
      <c r="C395" s="9">
        <v>0</v>
      </c>
      <c r="D395" s="9">
        <v>1</v>
      </c>
      <c r="E395" s="9">
        <v>2998.3782000000001</v>
      </c>
      <c r="F395" s="9">
        <v>0</v>
      </c>
      <c r="G395" s="9">
        <v>0</v>
      </c>
      <c r="H395" s="9">
        <v>2</v>
      </c>
      <c r="I395" s="9">
        <v>133983.81599999999</v>
      </c>
      <c r="J395" s="9">
        <v>2</v>
      </c>
      <c r="K395" s="9">
        <v>4020.0001999999999</v>
      </c>
      <c r="L395" s="9">
        <v>1</v>
      </c>
      <c r="M395" s="9">
        <v>249.01400000000001</v>
      </c>
      <c r="N395" s="6"/>
    </row>
    <row r="396" spans="1:15" ht="12.6" customHeight="1">
      <c r="A396" s="10" t="s">
        <v>89</v>
      </c>
      <c r="B396" s="9">
        <v>0</v>
      </c>
      <c r="C396" s="9">
        <v>1048.5400999999999</v>
      </c>
      <c r="D396" s="9">
        <v>0</v>
      </c>
      <c r="E396" s="9">
        <v>0</v>
      </c>
      <c r="F396" s="9">
        <v>0</v>
      </c>
      <c r="G396" s="9">
        <v>1040</v>
      </c>
      <c r="H396" s="9">
        <v>0</v>
      </c>
      <c r="I396" s="9">
        <v>15000</v>
      </c>
      <c r="J396" s="9">
        <v>2</v>
      </c>
      <c r="K396" s="9">
        <v>82305.909400000004</v>
      </c>
      <c r="L396" s="9">
        <v>0</v>
      </c>
      <c r="M396" s="9">
        <v>15000</v>
      </c>
      <c r="N396" s="6"/>
    </row>
    <row r="397" spans="1:15" ht="22.5" customHeight="1">
      <c r="A397" s="11" t="s">
        <v>102</v>
      </c>
      <c r="B397" s="9">
        <v>-2</v>
      </c>
      <c r="C397" s="9">
        <v>-31584.796399999999</v>
      </c>
      <c r="D397" s="9">
        <v>2</v>
      </c>
      <c r="E397" s="9">
        <v>15354.6312</v>
      </c>
      <c r="F397" s="9">
        <v>0</v>
      </c>
      <c r="G397" s="9">
        <v>225336.1214</v>
      </c>
      <c r="H397" s="9">
        <v>4</v>
      </c>
      <c r="I397" s="9">
        <v>172592.79120000001</v>
      </c>
      <c r="J397" s="9">
        <v>-2</v>
      </c>
      <c r="K397" s="9">
        <v>20798.5821</v>
      </c>
      <c r="L397" s="9">
        <v>9</v>
      </c>
      <c r="M397" s="9">
        <v>40188.7572</v>
      </c>
      <c r="N397" s="6"/>
    </row>
    <row r="398" spans="1:15" ht="22.5" customHeight="1">
      <c r="A398" s="106" t="s">
        <v>103</v>
      </c>
      <c r="B398" s="107">
        <v>-66.6666666666667</v>
      </c>
      <c r="C398" s="107">
        <v>-88.721336956160997</v>
      </c>
      <c r="D398" s="107">
        <v>200</v>
      </c>
      <c r="E398" s="107">
        <v>3489.688909090909</v>
      </c>
      <c r="F398" s="107">
        <v>0</v>
      </c>
      <c r="G398" s="107">
        <v>3076.805669109975</v>
      </c>
      <c r="H398" s="107">
        <v>200</v>
      </c>
      <c r="I398" s="107">
        <v>450.28121888859903</v>
      </c>
      <c r="J398" s="107">
        <v>-20</v>
      </c>
      <c r="K398" s="107">
        <v>9.6315237021834808</v>
      </c>
      <c r="L398" s="107">
        <v>300</v>
      </c>
      <c r="M398" s="107">
        <v>321.90838703812096</v>
      </c>
      <c r="N398" s="6"/>
      <c r="O398" s="17"/>
    </row>
    <row r="399" spans="1:15" ht="33.75" customHeight="1">
      <c r="A399" s="11" t="s">
        <v>161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"/>
    </row>
    <row r="400" spans="1:15" ht="11.25" customHeight="1">
      <c r="A400" s="14" t="s">
        <v>104</v>
      </c>
      <c r="B400" s="9">
        <v>217</v>
      </c>
      <c r="C400" s="9">
        <v>2045048.1292999999</v>
      </c>
      <c r="D400" s="9">
        <v>211</v>
      </c>
      <c r="E400" s="9">
        <v>1188543.8585000001</v>
      </c>
      <c r="F400" s="9">
        <v>66</v>
      </c>
      <c r="G400" s="9">
        <v>5211633.0445999997</v>
      </c>
      <c r="H400" s="9">
        <v>192</v>
      </c>
      <c r="I400" s="9">
        <v>1795023.6061</v>
      </c>
      <c r="J400" s="9">
        <v>1828</v>
      </c>
      <c r="K400" s="9">
        <v>16141697.953600001</v>
      </c>
      <c r="L400" s="9">
        <v>1440</v>
      </c>
      <c r="M400" s="9">
        <v>3592521.1129000001</v>
      </c>
      <c r="N400" s="6"/>
    </row>
    <row r="405" spans="1:14" ht="11.25" customHeight="1">
      <c r="A405" s="3" t="s">
        <v>507</v>
      </c>
      <c r="B405" s="19" t="s">
        <v>517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4" ht="11.25" customHeight="1">
      <c r="A406" s="5" t="s">
        <v>509</v>
      </c>
      <c r="B406" s="19" t="s">
        <v>518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4" ht="11.25" customHeight="1">
      <c r="L407" s="2" t="s">
        <v>4</v>
      </c>
    </row>
    <row r="408" spans="1:14" ht="22.5" customHeight="1">
      <c r="A408" s="6" t="s">
        <v>236</v>
      </c>
      <c r="B408" s="24" t="s">
        <v>239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6"/>
    </row>
    <row r="409" spans="1:14" ht="22.5" customHeight="1">
      <c r="A409" s="11" t="s">
        <v>240</v>
      </c>
      <c r="B409" s="19" t="s">
        <v>243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4" ht="11.25" customHeight="1">
      <c r="B410" s="21" t="s">
        <v>164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6"/>
    </row>
    <row r="411" spans="1:14" ht="22.5" customHeight="1">
      <c r="B411" s="24" t="s">
        <v>292</v>
      </c>
      <c r="C411" s="24"/>
      <c r="D411" s="24" t="s">
        <v>293</v>
      </c>
      <c r="E411" s="24"/>
      <c r="F411" s="24" t="s">
        <v>294</v>
      </c>
      <c r="G411" s="24"/>
      <c r="H411" s="24" t="s">
        <v>295</v>
      </c>
      <c r="I411" s="24"/>
      <c r="J411" s="24" t="s">
        <v>296</v>
      </c>
      <c r="K411" s="24"/>
      <c r="L411" s="24" t="s">
        <v>297</v>
      </c>
      <c r="M411" s="24"/>
      <c r="N411" s="6"/>
    </row>
    <row r="412" spans="1:14" ht="33.75" customHeight="1">
      <c r="B412" s="22" t="s">
        <v>298</v>
      </c>
      <c r="C412" s="22"/>
      <c r="D412" s="22" t="s">
        <v>299</v>
      </c>
      <c r="E412" s="22"/>
      <c r="F412" s="22" t="s">
        <v>300</v>
      </c>
      <c r="G412" s="22"/>
      <c r="H412" s="22" t="s">
        <v>301</v>
      </c>
      <c r="I412" s="22"/>
      <c r="J412" s="22" t="s">
        <v>302</v>
      </c>
      <c r="K412" s="22"/>
      <c r="L412" s="22" t="s">
        <v>303</v>
      </c>
      <c r="M412" s="22"/>
      <c r="N412" s="6"/>
    </row>
    <row r="413" spans="1:14" ht="11.25" customHeight="1">
      <c r="B413" s="23" t="s">
        <v>158</v>
      </c>
      <c r="C413" s="23"/>
      <c r="D413" s="23" t="s">
        <v>158</v>
      </c>
      <c r="E413" s="23"/>
      <c r="F413" s="23" t="s">
        <v>158</v>
      </c>
      <c r="G413" s="23"/>
      <c r="H413" s="23" t="s">
        <v>158</v>
      </c>
      <c r="I413" s="23"/>
      <c r="J413" s="23" t="s">
        <v>158</v>
      </c>
      <c r="K413" s="23"/>
      <c r="L413" s="23" t="s">
        <v>158</v>
      </c>
      <c r="M413" s="23"/>
      <c r="N413" s="6"/>
    </row>
    <row r="414" spans="1:14" ht="10.5" customHeight="1">
      <c r="A414" s="2" t="s">
        <v>15</v>
      </c>
      <c r="B414" s="2" t="s">
        <v>159</v>
      </c>
      <c r="C414" s="2" t="s">
        <v>160</v>
      </c>
      <c r="D414" s="2" t="s">
        <v>159</v>
      </c>
      <c r="E414" s="2" t="s">
        <v>160</v>
      </c>
      <c r="F414" s="2" t="s">
        <v>159</v>
      </c>
      <c r="G414" s="2" t="s">
        <v>160</v>
      </c>
      <c r="H414" s="2" t="s">
        <v>159</v>
      </c>
      <c r="I414" s="2" t="s">
        <v>160</v>
      </c>
      <c r="J414" s="2" t="s">
        <v>159</v>
      </c>
      <c r="K414" s="2" t="s">
        <v>160</v>
      </c>
      <c r="L414" s="2" t="s">
        <v>159</v>
      </c>
      <c r="M414" s="2" t="s">
        <v>160</v>
      </c>
      <c r="N414" s="6"/>
    </row>
    <row r="415" spans="1:14" ht="11.25" customHeight="1">
      <c r="A415" s="4" t="s">
        <v>18</v>
      </c>
      <c r="B415" s="4" t="s">
        <v>19</v>
      </c>
      <c r="C415" s="4" t="s">
        <v>20</v>
      </c>
      <c r="D415" s="4" t="s">
        <v>19</v>
      </c>
      <c r="E415" s="4" t="s">
        <v>20</v>
      </c>
      <c r="F415" s="4" t="s">
        <v>19</v>
      </c>
      <c r="G415" s="4" t="s">
        <v>20</v>
      </c>
      <c r="H415" s="4" t="s">
        <v>19</v>
      </c>
      <c r="I415" s="4" t="s">
        <v>20</v>
      </c>
      <c r="J415" s="4" t="s">
        <v>19</v>
      </c>
      <c r="K415" s="4" t="s">
        <v>20</v>
      </c>
      <c r="L415" s="4" t="s">
        <v>19</v>
      </c>
      <c r="M415" s="4" t="s">
        <v>20</v>
      </c>
      <c r="N415" s="6"/>
    </row>
    <row r="416" spans="1:14" ht="12.6" customHeight="1">
      <c r="A416" s="8" t="s">
        <v>21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6"/>
    </row>
    <row r="417" spans="1:14" ht="12.6" customHeight="1">
      <c r="A417" s="8" t="s">
        <v>22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6"/>
    </row>
    <row r="418" spans="1:14" ht="12.6" customHeight="1">
      <c r="A418" s="8" t="s">
        <v>23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6"/>
    </row>
    <row r="419" spans="1:14" ht="12.6" customHeight="1">
      <c r="A419" s="8" t="s">
        <v>24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6"/>
    </row>
    <row r="420" spans="1:14" ht="12.6" customHeight="1">
      <c r="A420" s="8" t="s">
        <v>25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6"/>
    </row>
    <row r="421" spans="1:14" ht="12.6" customHeight="1">
      <c r="A421" s="8" t="s">
        <v>26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6"/>
    </row>
    <row r="422" spans="1:14" ht="12.6" customHeight="1">
      <c r="A422" s="8" t="s">
        <v>27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6"/>
    </row>
    <row r="423" spans="1:14" ht="12.6" customHeight="1">
      <c r="A423" s="8" t="s">
        <v>28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6"/>
    </row>
    <row r="424" spans="1:14" ht="12.6" customHeight="1">
      <c r="A424" s="8" t="s">
        <v>29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4" ht="12.6" customHeight="1">
      <c r="A425" s="8" t="s">
        <v>30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4" ht="12.6" customHeight="1">
      <c r="A426" s="8" t="s">
        <v>31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4" ht="12.6" customHeight="1">
      <c r="A427" s="8" t="s">
        <v>32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4" ht="12.6" customHeight="1">
      <c r="A428" s="8" t="s">
        <v>33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4" ht="12.6" customHeight="1">
      <c r="A429" s="8" t="s">
        <v>34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4" ht="12.6" customHeight="1">
      <c r="A430" s="8" t="s">
        <v>35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4" ht="12.6" customHeight="1">
      <c r="A431" s="8" t="s">
        <v>36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4" ht="12.6" customHeight="1">
      <c r="A432" s="8" t="s">
        <v>37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2.6" customHeight="1">
      <c r="A433" s="8" t="s">
        <v>38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2.6" customHeight="1">
      <c r="A434" s="8" t="s">
        <v>39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2.6" customHeight="1">
      <c r="A435" s="8" t="s">
        <v>40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2.6" customHeight="1">
      <c r="A436" s="8" t="s">
        <v>41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2.6" customHeight="1">
      <c r="A437" s="8" t="s">
        <v>42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2.6" customHeight="1">
      <c r="A438" s="8" t="s">
        <v>43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2.6" customHeight="1">
      <c r="A439" s="8" t="s">
        <v>44</v>
      </c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2.6" customHeight="1">
      <c r="A440" s="8" t="s">
        <v>45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2.6" customHeight="1">
      <c r="A441" s="8" t="s">
        <v>46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2.6" customHeight="1">
      <c r="A442" s="8" t="s">
        <v>47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2.6" customHeight="1">
      <c r="A443" s="8" t="s">
        <v>48</v>
      </c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2.6" customHeight="1">
      <c r="A444" s="8" t="s">
        <v>49</v>
      </c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2.6" customHeight="1">
      <c r="A445" s="8" t="s">
        <v>50</v>
      </c>
      <c r="B445" s="9">
        <v>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2.6" customHeight="1">
      <c r="A446" s="8" t="s">
        <v>51</v>
      </c>
      <c r="B446" s="9">
        <v>0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2.6" customHeight="1">
      <c r="A447" s="8" t="s">
        <v>52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2.6" customHeight="1">
      <c r="A448" s="8" t="s">
        <v>53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2.6" customHeight="1">
      <c r="A449" s="8" t="s">
        <v>54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2.6" customHeight="1">
      <c r="A450" s="8" t="s">
        <v>55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2.6" customHeight="1">
      <c r="A451" s="8" t="s">
        <v>56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2.6" customHeight="1">
      <c r="A452" s="8" t="s">
        <v>57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2.6" customHeight="1">
      <c r="A453" s="8" t="s">
        <v>58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2.6" customHeight="1">
      <c r="A454" s="8" t="s">
        <v>59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2.6" customHeight="1">
      <c r="A455" s="8" t="s">
        <v>60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2.6" customHeight="1">
      <c r="A456" s="8" t="s">
        <v>61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2.6" customHeight="1">
      <c r="A457" s="8" t="s">
        <v>62</v>
      </c>
      <c r="B457" s="9">
        <v>9</v>
      </c>
      <c r="C457" s="9">
        <v>20235</v>
      </c>
      <c r="D457" s="9">
        <v>7</v>
      </c>
      <c r="E457" s="9">
        <v>3893</v>
      </c>
      <c r="F457" s="9">
        <v>0</v>
      </c>
      <c r="G457" s="9">
        <v>901</v>
      </c>
      <c r="H457" s="9">
        <v>1</v>
      </c>
      <c r="I457" s="9">
        <v>170625</v>
      </c>
      <c r="J457" s="9">
        <v>0</v>
      </c>
      <c r="K457" s="9">
        <v>11154</v>
      </c>
      <c r="L457" s="9">
        <v>0</v>
      </c>
      <c r="M457" s="9">
        <v>0</v>
      </c>
      <c r="N457" s="6"/>
    </row>
    <row r="458" spans="1:14" ht="12.6" customHeight="1">
      <c r="A458" s="8" t="s">
        <v>63</v>
      </c>
      <c r="B458" s="9">
        <v>11</v>
      </c>
      <c r="C458" s="9">
        <v>18076</v>
      </c>
      <c r="D458" s="9">
        <v>7</v>
      </c>
      <c r="E458" s="9">
        <v>2688</v>
      </c>
      <c r="F458" s="9">
        <v>0</v>
      </c>
      <c r="G458" s="9">
        <v>191</v>
      </c>
      <c r="H458" s="9">
        <v>2</v>
      </c>
      <c r="I458" s="9">
        <v>7420</v>
      </c>
      <c r="J458" s="9">
        <v>2</v>
      </c>
      <c r="K458" s="9">
        <v>300</v>
      </c>
      <c r="L458" s="9">
        <v>11</v>
      </c>
      <c r="M458" s="9">
        <v>7361</v>
      </c>
      <c r="N458" s="6"/>
    </row>
    <row r="459" spans="1:14" ht="12.6" customHeight="1">
      <c r="A459" s="8" t="s">
        <v>64</v>
      </c>
      <c r="B459" s="9">
        <v>7</v>
      </c>
      <c r="C459" s="9">
        <v>20541</v>
      </c>
      <c r="D459" s="9">
        <v>5</v>
      </c>
      <c r="E459" s="9">
        <v>6362</v>
      </c>
      <c r="F459" s="9">
        <v>0</v>
      </c>
      <c r="G459" s="9">
        <v>185</v>
      </c>
      <c r="H459" s="9">
        <v>8</v>
      </c>
      <c r="I459" s="9">
        <v>15742</v>
      </c>
      <c r="J459" s="9">
        <v>2</v>
      </c>
      <c r="K459" s="9">
        <v>3385</v>
      </c>
      <c r="L459" s="9">
        <v>4</v>
      </c>
      <c r="M459" s="9">
        <v>5842</v>
      </c>
      <c r="N459" s="6"/>
    </row>
    <row r="460" spans="1:14" ht="12.6" customHeight="1">
      <c r="A460" s="8" t="s">
        <v>65</v>
      </c>
      <c r="B460" s="9">
        <v>16</v>
      </c>
      <c r="C460" s="9">
        <v>68713</v>
      </c>
      <c r="D460" s="9">
        <v>5</v>
      </c>
      <c r="E460" s="9">
        <v>2420</v>
      </c>
      <c r="F460" s="9">
        <v>3</v>
      </c>
      <c r="G460" s="9">
        <v>2003</v>
      </c>
      <c r="H460" s="9">
        <v>5</v>
      </c>
      <c r="I460" s="9">
        <v>10774</v>
      </c>
      <c r="J460" s="9">
        <v>7</v>
      </c>
      <c r="K460" s="9">
        <v>19605</v>
      </c>
      <c r="L460" s="9">
        <v>0</v>
      </c>
      <c r="M460" s="9">
        <v>13193</v>
      </c>
      <c r="N460" s="6"/>
    </row>
    <row r="461" spans="1:14" ht="12.6" customHeight="1">
      <c r="A461" s="8" t="s">
        <v>66</v>
      </c>
      <c r="B461" s="9">
        <v>21</v>
      </c>
      <c r="C461" s="9">
        <v>46576</v>
      </c>
      <c r="D461" s="9">
        <v>5</v>
      </c>
      <c r="E461" s="9">
        <v>15307</v>
      </c>
      <c r="F461" s="9">
        <v>2</v>
      </c>
      <c r="G461" s="9">
        <v>2372</v>
      </c>
      <c r="H461" s="9">
        <v>10</v>
      </c>
      <c r="I461" s="9">
        <v>64273</v>
      </c>
      <c r="J461" s="9">
        <v>1</v>
      </c>
      <c r="K461" s="9">
        <v>1146</v>
      </c>
      <c r="L461" s="9">
        <v>1</v>
      </c>
      <c r="M461" s="9">
        <v>5853</v>
      </c>
      <c r="N461" s="6"/>
    </row>
    <row r="462" spans="1:14" ht="12.6" customHeight="1">
      <c r="A462" s="8" t="s">
        <v>67</v>
      </c>
      <c r="B462" s="9">
        <v>26</v>
      </c>
      <c r="C462" s="9">
        <v>106724</v>
      </c>
      <c r="D462" s="9">
        <v>20</v>
      </c>
      <c r="E462" s="9">
        <v>23890</v>
      </c>
      <c r="F462" s="9">
        <v>5</v>
      </c>
      <c r="G462" s="9">
        <v>3843</v>
      </c>
      <c r="H462" s="9">
        <v>3</v>
      </c>
      <c r="I462" s="9">
        <v>42940</v>
      </c>
      <c r="J462" s="9">
        <v>5</v>
      </c>
      <c r="K462" s="9">
        <v>101275</v>
      </c>
      <c r="L462" s="9">
        <v>4</v>
      </c>
      <c r="M462" s="9">
        <v>3706</v>
      </c>
      <c r="N462" s="6"/>
    </row>
    <row r="463" spans="1:14" ht="12.6" customHeight="1">
      <c r="A463" s="8" t="s">
        <v>68</v>
      </c>
      <c r="B463" s="9">
        <v>15</v>
      </c>
      <c r="C463" s="9">
        <v>74041</v>
      </c>
      <c r="D463" s="9">
        <v>8</v>
      </c>
      <c r="E463" s="9">
        <v>4382</v>
      </c>
      <c r="F463" s="9">
        <v>6</v>
      </c>
      <c r="G463" s="9">
        <v>8110</v>
      </c>
      <c r="H463" s="9">
        <v>7</v>
      </c>
      <c r="I463" s="9">
        <v>21109</v>
      </c>
      <c r="J463" s="9">
        <v>1</v>
      </c>
      <c r="K463" s="9">
        <v>20</v>
      </c>
      <c r="L463" s="9">
        <v>2</v>
      </c>
      <c r="M463" s="9">
        <v>4570</v>
      </c>
      <c r="N463" s="6"/>
    </row>
    <row r="464" spans="1:14" ht="12.6" customHeight="1">
      <c r="A464" s="8" t="s">
        <v>69</v>
      </c>
      <c r="B464" s="9">
        <v>13</v>
      </c>
      <c r="C464" s="9">
        <v>47307</v>
      </c>
      <c r="D464" s="9">
        <v>4</v>
      </c>
      <c r="E464" s="9">
        <v>1630</v>
      </c>
      <c r="F464" s="9">
        <v>5</v>
      </c>
      <c r="G464" s="9">
        <v>15782</v>
      </c>
      <c r="H464" s="9">
        <v>9</v>
      </c>
      <c r="I464" s="9">
        <v>96416</v>
      </c>
      <c r="J464" s="9">
        <v>1</v>
      </c>
      <c r="K464" s="9">
        <v>400</v>
      </c>
      <c r="L464" s="9">
        <v>2</v>
      </c>
      <c r="M464" s="9">
        <v>2002</v>
      </c>
      <c r="N464" s="6"/>
    </row>
    <row r="465" spans="1:14" ht="12.6" customHeight="1">
      <c r="A465" s="8" t="s">
        <v>70</v>
      </c>
      <c r="B465" s="9">
        <v>7</v>
      </c>
      <c r="C465" s="9">
        <v>11092</v>
      </c>
      <c r="D465" s="9">
        <v>7</v>
      </c>
      <c r="E465" s="9">
        <v>5519</v>
      </c>
      <c r="F465" s="9">
        <v>6</v>
      </c>
      <c r="G465" s="9">
        <v>15639</v>
      </c>
      <c r="H465" s="9">
        <v>5</v>
      </c>
      <c r="I465" s="9">
        <v>66981</v>
      </c>
      <c r="J465" s="9">
        <v>1</v>
      </c>
      <c r="K465" s="9">
        <v>1020</v>
      </c>
      <c r="L465" s="9">
        <v>1</v>
      </c>
      <c r="M465" s="9">
        <v>3846</v>
      </c>
      <c r="N465" s="6"/>
    </row>
    <row r="466" spans="1:14" ht="12.6" customHeight="1">
      <c r="A466" s="8" t="s">
        <v>71</v>
      </c>
      <c r="B466" s="9">
        <v>30</v>
      </c>
      <c r="C466" s="9">
        <v>37809</v>
      </c>
      <c r="D466" s="9">
        <v>11</v>
      </c>
      <c r="E466" s="9">
        <v>3276</v>
      </c>
      <c r="F466" s="9">
        <v>8</v>
      </c>
      <c r="G466" s="9">
        <v>8443</v>
      </c>
      <c r="H466" s="9">
        <v>6</v>
      </c>
      <c r="I466" s="9">
        <v>22299</v>
      </c>
      <c r="J466" s="9">
        <v>1</v>
      </c>
      <c r="K466" s="9">
        <v>3500</v>
      </c>
      <c r="L466" s="9">
        <v>1</v>
      </c>
      <c r="M466" s="9">
        <v>1115</v>
      </c>
      <c r="N466" s="6"/>
    </row>
    <row r="467" spans="1:14" ht="12.6" customHeight="1">
      <c r="A467" s="8" t="s">
        <v>72</v>
      </c>
      <c r="B467" s="9">
        <v>28</v>
      </c>
      <c r="C467" s="9">
        <v>47055</v>
      </c>
      <c r="D467" s="9">
        <v>15</v>
      </c>
      <c r="E467" s="9">
        <v>10725</v>
      </c>
      <c r="F467" s="9">
        <v>4</v>
      </c>
      <c r="G467" s="9">
        <v>5982</v>
      </c>
      <c r="H467" s="9">
        <v>1</v>
      </c>
      <c r="I467" s="9">
        <v>4196</v>
      </c>
      <c r="J467" s="9">
        <v>2</v>
      </c>
      <c r="K467" s="9">
        <v>1507</v>
      </c>
      <c r="L467" s="9">
        <v>12</v>
      </c>
      <c r="M467" s="9">
        <v>29076</v>
      </c>
      <c r="N467" s="6"/>
    </row>
    <row r="468" spans="1:14" ht="12.6" customHeight="1">
      <c r="A468" s="8" t="s">
        <v>73</v>
      </c>
      <c r="B468" s="9">
        <v>20</v>
      </c>
      <c r="C468" s="9">
        <v>15798</v>
      </c>
      <c r="D468" s="9">
        <v>14</v>
      </c>
      <c r="E468" s="9">
        <v>16717</v>
      </c>
      <c r="F468" s="9">
        <v>10</v>
      </c>
      <c r="G468" s="9">
        <v>97117</v>
      </c>
      <c r="H468" s="9">
        <v>5</v>
      </c>
      <c r="I468" s="9">
        <v>21463</v>
      </c>
      <c r="J468" s="9">
        <v>2</v>
      </c>
      <c r="K468" s="9">
        <v>1171</v>
      </c>
      <c r="L468" s="9">
        <v>3</v>
      </c>
      <c r="M468" s="9">
        <v>2424</v>
      </c>
      <c r="N468" s="6"/>
    </row>
    <row r="469" spans="1:14" ht="12.6" customHeight="1">
      <c r="A469" s="8" t="s">
        <v>74</v>
      </c>
      <c r="B469" s="9">
        <v>19</v>
      </c>
      <c r="C469" s="9">
        <v>71588</v>
      </c>
      <c r="D469" s="9">
        <v>10</v>
      </c>
      <c r="E469" s="9">
        <v>28730</v>
      </c>
      <c r="F469" s="9">
        <v>7</v>
      </c>
      <c r="G469" s="9">
        <v>9149</v>
      </c>
      <c r="H469" s="9">
        <v>4</v>
      </c>
      <c r="I469" s="9">
        <v>14800</v>
      </c>
      <c r="J469" s="9">
        <v>0</v>
      </c>
      <c r="K469" s="9">
        <v>0</v>
      </c>
      <c r="L469" s="9">
        <v>4</v>
      </c>
      <c r="M469" s="9">
        <v>10872</v>
      </c>
      <c r="N469" s="6"/>
    </row>
    <row r="470" spans="1:14" ht="12.6" customHeight="1">
      <c r="A470" s="8" t="s">
        <v>75</v>
      </c>
      <c r="B470" s="9">
        <v>13</v>
      </c>
      <c r="C470" s="9">
        <v>51596</v>
      </c>
      <c r="D470" s="9">
        <v>8</v>
      </c>
      <c r="E470" s="9">
        <v>14355</v>
      </c>
      <c r="F470" s="9">
        <v>4</v>
      </c>
      <c r="G470" s="9">
        <v>4865</v>
      </c>
      <c r="H470" s="9">
        <v>9</v>
      </c>
      <c r="I470" s="9">
        <v>21234</v>
      </c>
      <c r="J470" s="9">
        <v>1</v>
      </c>
      <c r="K470" s="9">
        <v>858</v>
      </c>
      <c r="L470" s="9">
        <v>1</v>
      </c>
      <c r="M470" s="9">
        <v>12666</v>
      </c>
      <c r="N470" s="6"/>
    </row>
    <row r="471" spans="1:14" ht="12.6" customHeight="1">
      <c r="A471" s="8" t="s">
        <v>76</v>
      </c>
      <c r="B471" s="9">
        <v>16</v>
      </c>
      <c r="C471" s="9">
        <v>71134.368400000007</v>
      </c>
      <c r="D471" s="9">
        <v>23</v>
      </c>
      <c r="E471" s="9">
        <v>200763.5117</v>
      </c>
      <c r="F471" s="9">
        <v>12</v>
      </c>
      <c r="G471" s="9">
        <v>8262.7458000000006</v>
      </c>
      <c r="H471" s="9">
        <v>6</v>
      </c>
      <c r="I471" s="9">
        <v>22982.588800000001</v>
      </c>
      <c r="J471" s="9">
        <v>3</v>
      </c>
      <c r="K471" s="9">
        <v>1202.722</v>
      </c>
      <c r="L471" s="9">
        <v>7</v>
      </c>
      <c r="M471" s="9">
        <v>3636.0021999999999</v>
      </c>
      <c r="N471" s="6"/>
    </row>
    <row r="472" spans="1:14" ht="12.6" customHeight="1">
      <c r="A472" s="8" t="s">
        <v>77</v>
      </c>
      <c r="B472" s="9">
        <v>4</v>
      </c>
      <c r="C472" s="9">
        <v>20788.315999999999</v>
      </c>
      <c r="D472" s="9">
        <v>17</v>
      </c>
      <c r="E472" s="9">
        <v>70486.954599999997</v>
      </c>
      <c r="F472" s="9">
        <v>2</v>
      </c>
      <c r="G472" s="9">
        <v>25928.250700000001</v>
      </c>
      <c r="H472" s="9">
        <v>9</v>
      </c>
      <c r="I472" s="9">
        <v>16766.424900000002</v>
      </c>
      <c r="J472" s="9">
        <v>2</v>
      </c>
      <c r="K472" s="9">
        <v>1060</v>
      </c>
      <c r="L472" s="9">
        <v>3</v>
      </c>
      <c r="M472" s="9">
        <v>2674.71</v>
      </c>
      <c r="N472" s="6"/>
    </row>
    <row r="473" spans="1:14" ht="12.6" customHeight="1">
      <c r="A473" s="8" t="s">
        <v>78</v>
      </c>
      <c r="B473" s="9">
        <v>4</v>
      </c>
      <c r="C473" s="9">
        <v>36478.236799999999</v>
      </c>
      <c r="D473" s="9">
        <v>5</v>
      </c>
      <c r="E473" s="9">
        <v>18974.5759</v>
      </c>
      <c r="F473" s="9">
        <v>0</v>
      </c>
      <c r="G473" s="9">
        <v>1443.8314</v>
      </c>
      <c r="H473" s="9">
        <v>0</v>
      </c>
      <c r="I473" s="9">
        <v>100</v>
      </c>
      <c r="J473" s="9">
        <v>0</v>
      </c>
      <c r="K473" s="9">
        <v>0</v>
      </c>
      <c r="L473" s="9">
        <v>9</v>
      </c>
      <c r="M473" s="9">
        <v>10392.2408</v>
      </c>
      <c r="N473" s="6"/>
    </row>
    <row r="474" spans="1:14" ht="12.6" customHeight="1">
      <c r="A474" s="8" t="s">
        <v>79</v>
      </c>
      <c r="B474" s="9">
        <v>13</v>
      </c>
      <c r="C474" s="9">
        <v>32014.760999999999</v>
      </c>
      <c r="D474" s="9">
        <v>5</v>
      </c>
      <c r="E474" s="9">
        <v>2304.4566</v>
      </c>
      <c r="F474" s="9">
        <v>5</v>
      </c>
      <c r="G474" s="9">
        <v>14304.5656</v>
      </c>
      <c r="H474" s="9">
        <v>3</v>
      </c>
      <c r="I474" s="9">
        <v>1993.6546000000001</v>
      </c>
      <c r="J474" s="9">
        <v>1</v>
      </c>
      <c r="K474" s="9">
        <v>125.0826</v>
      </c>
      <c r="L474" s="9">
        <v>3</v>
      </c>
      <c r="M474" s="9">
        <v>7413.0273999999999</v>
      </c>
      <c r="N474" s="6"/>
    </row>
    <row r="475" spans="1:14" ht="12.6" customHeight="1">
      <c r="A475" s="8" t="s">
        <v>80</v>
      </c>
      <c r="B475" s="9">
        <v>3</v>
      </c>
      <c r="C475" s="9">
        <v>15754.714599999999</v>
      </c>
      <c r="D475" s="9">
        <v>2</v>
      </c>
      <c r="E475" s="9">
        <v>68658.078800000003</v>
      </c>
      <c r="F475" s="9">
        <v>2</v>
      </c>
      <c r="G475" s="9">
        <v>10427.856100000001</v>
      </c>
      <c r="H475" s="9">
        <v>1</v>
      </c>
      <c r="I475" s="9">
        <v>24544.999</v>
      </c>
      <c r="J475" s="9">
        <v>0</v>
      </c>
      <c r="K475" s="9">
        <v>100</v>
      </c>
      <c r="L475" s="9">
        <v>3</v>
      </c>
      <c r="M475" s="9">
        <v>3689.1527999999998</v>
      </c>
      <c r="N475" s="6"/>
    </row>
    <row r="476" spans="1:14" ht="12.6" customHeight="1">
      <c r="A476" s="8" t="s">
        <v>81</v>
      </c>
      <c r="B476" s="9">
        <v>12</v>
      </c>
      <c r="C476" s="9">
        <v>35597.157899999998</v>
      </c>
      <c r="D476" s="9">
        <v>5</v>
      </c>
      <c r="E476" s="9">
        <v>12246.2567</v>
      </c>
      <c r="F476" s="9">
        <v>4</v>
      </c>
      <c r="G476" s="9">
        <v>5328.1351999999997</v>
      </c>
      <c r="H476" s="9">
        <v>1</v>
      </c>
      <c r="I476" s="9">
        <v>2542.5070000000001</v>
      </c>
      <c r="J476" s="9">
        <v>0</v>
      </c>
      <c r="K476" s="9">
        <v>918.60810000000004</v>
      </c>
      <c r="L476" s="9">
        <v>1</v>
      </c>
      <c r="M476" s="9">
        <v>5443.348</v>
      </c>
      <c r="N476" s="6"/>
    </row>
    <row r="477" spans="1:14" ht="12.6" customHeight="1">
      <c r="A477" s="8" t="s">
        <v>82</v>
      </c>
      <c r="B477" s="9">
        <v>15</v>
      </c>
      <c r="C477" s="9">
        <v>72994.304799999998</v>
      </c>
      <c r="D477" s="9">
        <v>5</v>
      </c>
      <c r="E477" s="9">
        <v>35142.682800000002</v>
      </c>
      <c r="F477" s="9">
        <v>2</v>
      </c>
      <c r="G477" s="9">
        <v>8737.1676000000007</v>
      </c>
      <c r="H477" s="9">
        <v>3</v>
      </c>
      <c r="I477" s="9">
        <v>16415.868600000002</v>
      </c>
      <c r="J477" s="9">
        <v>0</v>
      </c>
      <c r="K477" s="9">
        <v>0</v>
      </c>
      <c r="L477" s="9">
        <v>8</v>
      </c>
      <c r="M477" s="9">
        <v>9650.8600999999999</v>
      </c>
      <c r="N477" s="6"/>
    </row>
    <row r="478" spans="1:14" ht="12.6" customHeight="1">
      <c r="A478" s="8" t="s">
        <v>83</v>
      </c>
      <c r="B478" s="9">
        <v>9</v>
      </c>
      <c r="C478" s="9">
        <v>83262.666800000006</v>
      </c>
      <c r="D478" s="9">
        <v>14</v>
      </c>
      <c r="E478" s="9">
        <v>35170.478600000002</v>
      </c>
      <c r="F478" s="9">
        <v>7</v>
      </c>
      <c r="G478" s="9">
        <v>24064.576400000002</v>
      </c>
      <c r="H478" s="9">
        <v>5</v>
      </c>
      <c r="I478" s="9">
        <v>4230.0649999999996</v>
      </c>
      <c r="J478" s="9">
        <v>2</v>
      </c>
      <c r="K478" s="9">
        <v>35.6</v>
      </c>
      <c r="L478" s="9">
        <v>3</v>
      </c>
      <c r="M478" s="9">
        <v>10427.487999999999</v>
      </c>
      <c r="N478" s="6"/>
    </row>
    <row r="479" spans="1:14" ht="12.6" customHeight="1">
      <c r="A479" s="8" t="s">
        <v>84</v>
      </c>
      <c r="B479" s="9">
        <v>4</v>
      </c>
      <c r="C479" s="9">
        <v>74786.963799999998</v>
      </c>
      <c r="D479" s="9">
        <v>12</v>
      </c>
      <c r="E479" s="9">
        <v>115849.05439999999</v>
      </c>
      <c r="F479" s="9">
        <v>1</v>
      </c>
      <c r="G479" s="9">
        <v>5561.7078000000001</v>
      </c>
      <c r="H479" s="9">
        <v>9</v>
      </c>
      <c r="I479" s="9">
        <v>35485.6149</v>
      </c>
      <c r="J479" s="9">
        <v>0</v>
      </c>
      <c r="K479" s="9">
        <v>0</v>
      </c>
      <c r="L479" s="9">
        <v>5</v>
      </c>
      <c r="M479" s="9">
        <v>6112.7902000000004</v>
      </c>
      <c r="N479" s="6"/>
    </row>
    <row r="480" spans="1:14" ht="12.6" customHeight="1">
      <c r="A480" s="8" t="s">
        <v>85</v>
      </c>
      <c r="B480" s="9">
        <v>11</v>
      </c>
      <c r="C480" s="9">
        <v>106547.47659999999</v>
      </c>
      <c r="D480" s="9">
        <v>14</v>
      </c>
      <c r="E480" s="9">
        <v>191168.6704</v>
      </c>
      <c r="F480" s="9">
        <v>3</v>
      </c>
      <c r="G480" s="9">
        <v>10123.231400000001</v>
      </c>
      <c r="H480" s="9">
        <v>3</v>
      </c>
      <c r="I480" s="9">
        <v>21660.378499999999</v>
      </c>
      <c r="J480" s="9">
        <v>0</v>
      </c>
      <c r="K480" s="9">
        <v>0</v>
      </c>
      <c r="L480" s="9">
        <v>9</v>
      </c>
      <c r="M480" s="9">
        <v>28990.697199999999</v>
      </c>
      <c r="N480" s="6"/>
    </row>
    <row r="481" spans="1:14" ht="12.6" customHeight="1">
      <c r="A481" s="8" t="s">
        <v>86</v>
      </c>
      <c r="B481" s="9">
        <v>14</v>
      </c>
      <c r="C481" s="9">
        <v>42628.441099999996</v>
      </c>
      <c r="D481" s="9">
        <v>6</v>
      </c>
      <c r="E481" s="9">
        <v>29460.414700000001</v>
      </c>
      <c r="F481" s="9">
        <v>5</v>
      </c>
      <c r="G481" s="9">
        <v>19834.462500000001</v>
      </c>
      <c r="H481" s="9">
        <v>5</v>
      </c>
      <c r="I481" s="9">
        <v>50839.078999999998</v>
      </c>
      <c r="J481" s="9">
        <v>0</v>
      </c>
      <c r="K481" s="9">
        <v>0</v>
      </c>
      <c r="L481" s="9">
        <v>10</v>
      </c>
      <c r="M481" s="9">
        <v>31546.941299999999</v>
      </c>
      <c r="N481" s="6"/>
    </row>
    <row r="482" spans="1:14" ht="12.6" customHeight="1">
      <c r="A482" s="8" t="s">
        <v>87</v>
      </c>
      <c r="B482" s="9">
        <v>340</v>
      </c>
      <c r="C482" s="9">
        <v>1229138.4077999999</v>
      </c>
      <c r="D482" s="9">
        <v>234</v>
      </c>
      <c r="E482" s="9">
        <v>920119.13520000002</v>
      </c>
      <c r="F482" s="9">
        <v>103</v>
      </c>
      <c r="G482" s="9">
        <v>308598.53049999999</v>
      </c>
      <c r="H482" s="9">
        <v>120</v>
      </c>
      <c r="I482" s="9">
        <v>777833.18030000001</v>
      </c>
      <c r="J482" s="9">
        <v>34</v>
      </c>
      <c r="K482" s="9">
        <v>148783.01269999999</v>
      </c>
      <c r="L482" s="9">
        <v>107</v>
      </c>
      <c r="M482" s="9">
        <v>222503.258</v>
      </c>
      <c r="N482" s="6"/>
    </row>
    <row r="483" spans="1:14" ht="12.6" customHeight="1">
      <c r="A483" s="8" t="s">
        <v>88</v>
      </c>
      <c r="B483" s="9">
        <v>2</v>
      </c>
      <c r="C483" s="9">
        <v>20887.505399999998</v>
      </c>
      <c r="D483" s="9">
        <v>4</v>
      </c>
      <c r="E483" s="9">
        <v>22623.168900000001</v>
      </c>
      <c r="F483" s="9">
        <v>3</v>
      </c>
      <c r="G483" s="9">
        <v>10950.061</v>
      </c>
      <c r="H483" s="9">
        <v>1</v>
      </c>
      <c r="I483" s="9">
        <v>7535.7</v>
      </c>
      <c r="J483" s="9">
        <v>0</v>
      </c>
      <c r="K483" s="9">
        <v>0</v>
      </c>
      <c r="L483" s="9">
        <v>5</v>
      </c>
      <c r="M483" s="9">
        <v>3404.5868999999998</v>
      </c>
      <c r="N483" s="6"/>
    </row>
    <row r="484" spans="1:14" ht="12.6" customHeight="1">
      <c r="A484" s="10" t="s">
        <v>89</v>
      </c>
      <c r="B484" s="9">
        <v>1</v>
      </c>
      <c r="C484" s="9">
        <v>16000</v>
      </c>
      <c r="D484" s="9">
        <v>0</v>
      </c>
      <c r="E484" s="9">
        <v>0</v>
      </c>
      <c r="F484" s="9">
        <v>0</v>
      </c>
      <c r="G484" s="9">
        <v>5837.8064000000004</v>
      </c>
      <c r="H484" s="9">
        <v>1</v>
      </c>
      <c r="I484" s="9">
        <v>535.70000000000005</v>
      </c>
      <c r="J484" s="9">
        <v>0</v>
      </c>
      <c r="K484" s="9">
        <v>0</v>
      </c>
      <c r="L484" s="9">
        <v>3</v>
      </c>
      <c r="M484" s="9">
        <v>3279.6349</v>
      </c>
      <c r="N484" s="6"/>
    </row>
    <row r="485" spans="1:14" ht="12.6" customHeight="1">
      <c r="A485" s="10" t="s">
        <v>90</v>
      </c>
      <c r="B485" s="9">
        <v>0</v>
      </c>
      <c r="C485" s="9">
        <v>0</v>
      </c>
      <c r="D485" s="9">
        <v>0</v>
      </c>
      <c r="E485" s="9">
        <v>1644.451</v>
      </c>
      <c r="F485" s="9">
        <v>0</v>
      </c>
      <c r="G485" s="9">
        <v>340</v>
      </c>
      <c r="H485" s="9">
        <v>1</v>
      </c>
      <c r="I485" s="9">
        <v>8999.9249999999993</v>
      </c>
      <c r="J485" s="9">
        <v>0</v>
      </c>
      <c r="K485" s="9">
        <v>0</v>
      </c>
      <c r="L485" s="9">
        <v>1</v>
      </c>
      <c r="M485" s="9">
        <v>1154.1818000000001</v>
      </c>
      <c r="N485" s="6"/>
    </row>
    <row r="486" spans="1:14" ht="12.6" customHeight="1">
      <c r="A486" s="10" t="s">
        <v>91</v>
      </c>
      <c r="B486" s="9">
        <v>2</v>
      </c>
      <c r="C486" s="9">
        <v>4744.924</v>
      </c>
      <c r="D486" s="9">
        <v>0</v>
      </c>
      <c r="E486" s="9">
        <v>0</v>
      </c>
      <c r="F486" s="9">
        <v>0</v>
      </c>
      <c r="G486" s="9">
        <v>2243.9989999999998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2.6" customHeight="1">
      <c r="A487" s="10" t="s">
        <v>92</v>
      </c>
      <c r="B487" s="9">
        <v>3</v>
      </c>
      <c r="C487" s="9">
        <v>15138.236800000001</v>
      </c>
      <c r="D487" s="9">
        <v>0</v>
      </c>
      <c r="E487" s="9">
        <v>386.19479999999999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1</v>
      </c>
      <c r="M487" s="9">
        <v>221.256</v>
      </c>
      <c r="N487" s="6"/>
    </row>
    <row r="488" spans="1:14" ht="12.6" customHeight="1">
      <c r="A488" s="10" t="s">
        <v>93</v>
      </c>
      <c r="B488" s="9">
        <v>1</v>
      </c>
      <c r="C488" s="9">
        <v>600</v>
      </c>
      <c r="D488" s="9">
        <v>1</v>
      </c>
      <c r="E488" s="9">
        <v>3606.6</v>
      </c>
      <c r="F488" s="9">
        <v>1</v>
      </c>
      <c r="G488" s="9">
        <v>2214</v>
      </c>
      <c r="H488" s="9">
        <v>1</v>
      </c>
      <c r="I488" s="9">
        <v>15200.454</v>
      </c>
      <c r="J488" s="9">
        <v>0</v>
      </c>
      <c r="K488" s="9">
        <v>0</v>
      </c>
      <c r="L488" s="9">
        <v>2</v>
      </c>
      <c r="M488" s="9">
        <v>2622.1439</v>
      </c>
      <c r="N488" s="6"/>
    </row>
    <row r="489" spans="1:14" ht="12.6" customHeight="1">
      <c r="A489" s="10" t="s">
        <v>94</v>
      </c>
      <c r="B489" s="9">
        <v>2</v>
      </c>
      <c r="C489" s="9">
        <v>284.37200000000001</v>
      </c>
      <c r="D489" s="9">
        <v>1</v>
      </c>
      <c r="E489" s="9">
        <v>1200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1</v>
      </c>
      <c r="M489" s="9">
        <v>20750</v>
      </c>
      <c r="N489" s="6"/>
    </row>
    <row r="490" spans="1:14" ht="12.6" customHeight="1">
      <c r="A490" s="10" t="s">
        <v>95</v>
      </c>
      <c r="B490" s="9">
        <v>1</v>
      </c>
      <c r="C490" s="9">
        <v>267.22620000000001</v>
      </c>
      <c r="D490" s="9">
        <v>0</v>
      </c>
      <c r="E490" s="9">
        <v>0</v>
      </c>
      <c r="F490" s="9">
        <v>0</v>
      </c>
      <c r="G490" s="9">
        <v>3336.62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6"/>
    </row>
    <row r="491" spans="1:14" ht="12.6" customHeight="1">
      <c r="A491" s="10" t="s">
        <v>96</v>
      </c>
      <c r="B491" s="9">
        <v>3</v>
      </c>
      <c r="C491" s="9">
        <v>706.17669999999998</v>
      </c>
      <c r="D491" s="9">
        <v>0</v>
      </c>
      <c r="E491" s="9">
        <v>0</v>
      </c>
      <c r="F491" s="9">
        <v>1</v>
      </c>
      <c r="G491" s="9">
        <v>749.78250000000003</v>
      </c>
      <c r="H491" s="9">
        <v>2</v>
      </c>
      <c r="I491" s="9">
        <v>19103</v>
      </c>
      <c r="J491" s="9">
        <v>0</v>
      </c>
      <c r="K491" s="9">
        <v>0</v>
      </c>
      <c r="L491" s="9">
        <v>0</v>
      </c>
      <c r="M491" s="9">
        <v>3394.7727</v>
      </c>
      <c r="N491" s="6"/>
    </row>
    <row r="492" spans="1:14" ht="12.6" customHeight="1">
      <c r="A492" s="8" t="s">
        <v>97</v>
      </c>
      <c r="B492" s="9">
        <v>5</v>
      </c>
      <c r="C492" s="9">
        <v>11521.242099999999</v>
      </c>
      <c r="D492" s="9">
        <v>2</v>
      </c>
      <c r="E492" s="9">
        <v>2547.04</v>
      </c>
      <c r="F492" s="9">
        <v>2</v>
      </c>
      <c r="G492" s="9">
        <v>65083.255100000002</v>
      </c>
      <c r="H492" s="9">
        <v>0</v>
      </c>
      <c r="I492" s="9">
        <v>0</v>
      </c>
      <c r="J492" s="9">
        <v>1</v>
      </c>
      <c r="K492" s="9">
        <v>16891.679599999999</v>
      </c>
      <c r="L492" s="9">
        <v>5</v>
      </c>
      <c r="M492" s="9">
        <v>164971.55530000001</v>
      </c>
      <c r="N492" s="6"/>
    </row>
    <row r="493" spans="1:14" ht="12.6" customHeight="1">
      <c r="A493" s="10" t="s">
        <v>98</v>
      </c>
      <c r="B493" s="9">
        <v>0</v>
      </c>
      <c r="C493" s="9">
        <v>269.3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2</v>
      </c>
      <c r="M493" s="9">
        <v>2290.7552999999998</v>
      </c>
      <c r="N493" s="6"/>
    </row>
    <row r="494" spans="1:14" ht="12.6" customHeight="1">
      <c r="A494" s="10" t="s">
        <v>99</v>
      </c>
      <c r="B494" s="9">
        <v>1</v>
      </c>
      <c r="C494" s="9">
        <v>6351.9421000000002</v>
      </c>
      <c r="D494" s="9">
        <v>0</v>
      </c>
      <c r="E494" s="9">
        <v>0</v>
      </c>
      <c r="F494" s="9">
        <v>1</v>
      </c>
      <c r="G494" s="9">
        <v>10080.700000000001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2.6" customHeight="1">
      <c r="A495" s="10" t="s">
        <v>100</v>
      </c>
      <c r="B495" s="9">
        <v>2</v>
      </c>
      <c r="C495" s="9">
        <v>1100</v>
      </c>
      <c r="D495" s="9">
        <v>1</v>
      </c>
      <c r="E495" s="9">
        <v>547.04</v>
      </c>
      <c r="F495" s="9">
        <v>0</v>
      </c>
      <c r="G495" s="9">
        <v>600</v>
      </c>
      <c r="H495" s="9">
        <v>0</v>
      </c>
      <c r="I495" s="9">
        <v>0</v>
      </c>
      <c r="J495" s="9">
        <v>0</v>
      </c>
      <c r="K495" s="9">
        <v>0</v>
      </c>
      <c r="L495" s="9">
        <v>1</v>
      </c>
      <c r="M495" s="9">
        <v>4450</v>
      </c>
      <c r="N495" s="6"/>
    </row>
    <row r="496" spans="1:14" ht="12.6" customHeight="1">
      <c r="A496" s="10" t="s">
        <v>101</v>
      </c>
      <c r="B496" s="9">
        <v>0</v>
      </c>
      <c r="C496" s="9">
        <v>0</v>
      </c>
      <c r="D496" s="9">
        <v>0</v>
      </c>
      <c r="E496" s="9">
        <v>0</v>
      </c>
      <c r="F496" s="9">
        <v>0</v>
      </c>
      <c r="G496" s="9">
        <v>2090.9090999999999</v>
      </c>
      <c r="H496" s="9">
        <v>0</v>
      </c>
      <c r="I496" s="9">
        <v>0</v>
      </c>
      <c r="J496" s="9">
        <v>0</v>
      </c>
      <c r="K496" s="9">
        <v>0</v>
      </c>
      <c r="L496" s="9">
        <v>1</v>
      </c>
      <c r="M496" s="9">
        <v>155330.79999999999</v>
      </c>
      <c r="N496" s="6"/>
    </row>
    <row r="497" spans="1:15" ht="12.6" customHeight="1">
      <c r="A497" s="10" t="s">
        <v>89</v>
      </c>
      <c r="B497" s="9">
        <v>2</v>
      </c>
      <c r="C497" s="9">
        <v>3800</v>
      </c>
      <c r="D497" s="9">
        <v>1</v>
      </c>
      <c r="E497" s="9">
        <v>2000</v>
      </c>
      <c r="F497" s="9">
        <v>1</v>
      </c>
      <c r="G497" s="9">
        <v>52311.646000000001</v>
      </c>
      <c r="H497" s="9">
        <v>0</v>
      </c>
      <c r="I497" s="9">
        <v>0</v>
      </c>
      <c r="J497" s="9">
        <v>1</v>
      </c>
      <c r="K497" s="9">
        <v>16891.679599999999</v>
      </c>
      <c r="L497" s="9">
        <v>1</v>
      </c>
      <c r="M497" s="9">
        <v>2900</v>
      </c>
      <c r="N497" s="6"/>
    </row>
    <row r="498" spans="1:15" ht="22.5" customHeight="1">
      <c r="A498" s="11" t="s">
        <v>102</v>
      </c>
      <c r="B498" s="9">
        <v>3</v>
      </c>
      <c r="C498" s="9">
        <v>-9366.2633000000005</v>
      </c>
      <c r="D498" s="9">
        <v>-2</v>
      </c>
      <c r="E498" s="9">
        <v>-20076.1289</v>
      </c>
      <c r="F498" s="9">
        <v>-1</v>
      </c>
      <c r="G498" s="9">
        <v>54133.194100000001</v>
      </c>
      <c r="H498" s="9">
        <v>-1</v>
      </c>
      <c r="I498" s="9">
        <v>-7535.7</v>
      </c>
      <c r="J498" s="9">
        <v>1</v>
      </c>
      <c r="K498" s="9">
        <v>16891.679599999999</v>
      </c>
      <c r="L498" s="9">
        <v>0</v>
      </c>
      <c r="M498" s="9">
        <v>161566.96840000001</v>
      </c>
      <c r="N498" s="6"/>
    </row>
    <row r="499" spans="1:15" ht="22.5" customHeight="1">
      <c r="A499" s="106" t="s">
        <v>103</v>
      </c>
      <c r="B499" s="107">
        <v>150</v>
      </c>
      <c r="C499" s="107">
        <v>-44.841464409627392</v>
      </c>
      <c r="D499" s="107">
        <v>-50</v>
      </c>
      <c r="E499" s="107">
        <v>-88.741453457477391</v>
      </c>
      <c r="F499" s="107">
        <v>-33.3333333333333</v>
      </c>
      <c r="G499" s="107">
        <v>494.36431541340272</v>
      </c>
      <c r="H499" s="107">
        <v>-100</v>
      </c>
      <c r="I499" s="107">
        <v>-100</v>
      </c>
      <c r="J499" s="107">
        <v>100</v>
      </c>
      <c r="K499" s="107">
        <v>1689167.96</v>
      </c>
      <c r="L499" s="107">
        <v>0</v>
      </c>
      <c r="M499" s="107">
        <v>4745.5674695805237</v>
      </c>
      <c r="N499" s="6"/>
      <c r="O499" s="17"/>
    </row>
    <row r="500" spans="1:15" ht="33.75" customHeight="1">
      <c r="A500" s="11" t="s">
        <v>161</v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"/>
    </row>
    <row r="501" spans="1:15" ht="11.25" customHeight="1">
      <c r="A501" s="14" t="s">
        <v>104</v>
      </c>
      <c r="B501" s="9">
        <v>345</v>
      </c>
      <c r="C501" s="9">
        <v>1240659.6499000001</v>
      </c>
      <c r="D501" s="9">
        <v>236</v>
      </c>
      <c r="E501" s="9">
        <v>922666.17520000006</v>
      </c>
      <c r="F501" s="9">
        <v>105</v>
      </c>
      <c r="G501" s="9">
        <v>373681.7856</v>
      </c>
      <c r="H501" s="9">
        <v>120</v>
      </c>
      <c r="I501" s="9">
        <v>777833.18030000001</v>
      </c>
      <c r="J501" s="9">
        <v>35</v>
      </c>
      <c r="K501" s="9">
        <v>165674.6923</v>
      </c>
      <c r="L501" s="9">
        <v>112</v>
      </c>
      <c r="M501" s="9">
        <v>387474.81329999998</v>
      </c>
      <c r="N501" s="6"/>
    </row>
    <row r="506" spans="1:15" ht="11.25" customHeight="1">
      <c r="A506" s="3" t="s">
        <v>507</v>
      </c>
      <c r="B506" s="19" t="s">
        <v>519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5" ht="11.25" customHeight="1">
      <c r="A507" s="5" t="s">
        <v>509</v>
      </c>
      <c r="B507" s="19" t="s">
        <v>520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5" ht="11.25" customHeight="1">
      <c r="L508" s="2" t="s">
        <v>4</v>
      </c>
    </row>
    <row r="509" spans="1:15" ht="22.5" customHeight="1">
      <c r="A509" s="6" t="s">
        <v>236</v>
      </c>
      <c r="B509" s="24" t="s">
        <v>239</v>
      </c>
      <c r="C509" s="24"/>
      <c r="D509" s="24" t="s">
        <v>306</v>
      </c>
      <c r="E509" s="24"/>
      <c r="F509" s="24" t="s">
        <v>307</v>
      </c>
      <c r="G509" s="24"/>
      <c r="H509" s="24" t="s">
        <v>308</v>
      </c>
      <c r="I509" s="24"/>
      <c r="J509" s="24" t="s">
        <v>309</v>
      </c>
      <c r="K509" s="24"/>
      <c r="L509" s="24" t="s">
        <v>310</v>
      </c>
      <c r="M509" s="24"/>
      <c r="N509" s="6"/>
    </row>
    <row r="510" spans="1:15" ht="22.5" customHeight="1">
      <c r="A510" s="11" t="s">
        <v>240</v>
      </c>
      <c r="B510" s="19" t="s">
        <v>243</v>
      </c>
      <c r="C510" s="19"/>
      <c r="D510" s="19" t="s">
        <v>311</v>
      </c>
      <c r="E510" s="19"/>
      <c r="F510" s="19" t="s">
        <v>312</v>
      </c>
      <c r="G510" s="19"/>
      <c r="H510" s="19" t="s">
        <v>313</v>
      </c>
      <c r="I510" s="19"/>
      <c r="J510" s="19" t="s">
        <v>314</v>
      </c>
      <c r="K510" s="19"/>
      <c r="L510" s="19" t="s">
        <v>315</v>
      </c>
      <c r="M510" s="19"/>
    </row>
    <row r="511" spans="1:15" ht="11.25" customHeight="1">
      <c r="B511" s="21" t="s">
        <v>146</v>
      </c>
      <c r="C511" s="21"/>
      <c r="D511" s="21" t="s">
        <v>146</v>
      </c>
      <c r="E511" s="21"/>
      <c r="F511" s="21" t="s">
        <v>146</v>
      </c>
      <c r="G511" s="21"/>
      <c r="H511" s="21" t="s">
        <v>146</v>
      </c>
      <c r="I511" s="21"/>
      <c r="J511" s="21" t="s">
        <v>146</v>
      </c>
      <c r="K511" s="21"/>
      <c r="L511" s="21" t="s">
        <v>146</v>
      </c>
      <c r="M511" s="21"/>
      <c r="N511" s="6"/>
    </row>
    <row r="512" spans="1:15" ht="22.5" customHeight="1">
      <c r="B512" s="24" t="s">
        <v>316</v>
      </c>
      <c r="C512" s="24"/>
      <c r="D512" s="24" t="s">
        <v>105</v>
      </c>
      <c r="E512" s="24"/>
      <c r="F512" s="24" t="s">
        <v>105</v>
      </c>
      <c r="G512" s="24"/>
      <c r="H512" s="24" t="s">
        <v>105</v>
      </c>
      <c r="I512" s="24"/>
      <c r="J512" s="24" t="s">
        <v>105</v>
      </c>
      <c r="K512" s="24"/>
      <c r="L512" s="24" t="s">
        <v>105</v>
      </c>
      <c r="M512" s="24"/>
      <c r="N512" s="6"/>
    </row>
    <row r="513" spans="1:14" ht="33.75" customHeight="1">
      <c r="B513" s="22" t="s">
        <v>317</v>
      </c>
      <c r="C513" s="22"/>
      <c r="D513" s="22" t="s">
        <v>105</v>
      </c>
      <c r="E513" s="22"/>
      <c r="F513" s="22" t="s">
        <v>105</v>
      </c>
      <c r="G513" s="22"/>
      <c r="H513" s="22" t="s">
        <v>105</v>
      </c>
      <c r="I513" s="22"/>
      <c r="J513" s="22" t="s">
        <v>105</v>
      </c>
      <c r="K513" s="22"/>
      <c r="L513" s="22" t="s">
        <v>105</v>
      </c>
      <c r="M513" s="22"/>
      <c r="N513" s="6"/>
    </row>
    <row r="514" spans="1:14" ht="11.25" customHeight="1">
      <c r="B514" s="23" t="s">
        <v>158</v>
      </c>
      <c r="C514" s="23"/>
      <c r="D514" s="23" t="s">
        <v>158</v>
      </c>
      <c r="E514" s="23"/>
      <c r="F514" s="23" t="s">
        <v>158</v>
      </c>
      <c r="G514" s="23"/>
      <c r="H514" s="23" t="s">
        <v>158</v>
      </c>
      <c r="I514" s="23"/>
      <c r="J514" s="23" t="s">
        <v>158</v>
      </c>
      <c r="K514" s="23"/>
      <c r="L514" s="23" t="s">
        <v>158</v>
      </c>
      <c r="M514" s="23"/>
      <c r="N514" s="6"/>
    </row>
    <row r="515" spans="1:14" ht="10.5" customHeight="1">
      <c r="A515" s="2" t="s">
        <v>15</v>
      </c>
      <c r="B515" s="2" t="s">
        <v>159</v>
      </c>
      <c r="C515" s="2" t="s">
        <v>160</v>
      </c>
      <c r="D515" s="2" t="s">
        <v>159</v>
      </c>
      <c r="E515" s="2" t="s">
        <v>160</v>
      </c>
      <c r="F515" s="2" t="s">
        <v>159</v>
      </c>
      <c r="G515" s="2" t="s">
        <v>160</v>
      </c>
      <c r="H515" s="2" t="s">
        <v>159</v>
      </c>
      <c r="I515" s="2" t="s">
        <v>160</v>
      </c>
      <c r="J515" s="2" t="s">
        <v>159</v>
      </c>
      <c r="K515" s="2" t="s">
        <v>160</v>
      </c>
      <c r="L515" s="2" t="s">
        <v>159</v>
      </c>
      <c r="M515" s="2" t="s">
        <v>160</v>
      </c>
      <c r="N515" s="6"/>
    </row>
    <row r="516" spans="1:14" ht="11.25" customHeight="1">
      <c r="A516" s="4" t="s">
        <v>18</v>
      </c>
      <c r="B516" s="4" t="s">
        <v>19</v>
      </c>
      <c r="C516" s="4" t="s">
        <v>20</v>
      </c>
      <c r="D516" s="4" t="s">
        <v>19</v>
      </c>
      <c r="E516" s="4" t="s">
        <v>20</v>
      </c>
      <c r="F516" s="4" t="s">
        <v>19</v>
      </c>
      <c r="G516" s="4" t="s">
        <v>20</v>
      </c>
      <c r="H516" s="4" t="s">
        <v>19</v>
      </c>
      <c r="I516" s="4" t="s">
        <v>20</v>
      </c>
      <c r="J516" s="4" t="s">
        <v>19</v>
      </c>
      <c r="K516" s="4" t="s">
        <v>20</v>
      </c>
      <c r="L516" s="4" t="s">
        <v>19</v>
      </c>
      <c r="M516" s="4" t="s">
        <v>20</v>
      </c>
      <c r="N516" s="6"/>
    </row>
    <row r="517" spans="1:14" ht="12.6" customHeight="1">
      <c r="A517" s="8" t="s">
        <v>21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6"/>
    </row>
    <row r="518" spans="1:14" ht="12.6" customHeight="1">
      <c r="A518" s="8" t="s">
        <v>22</v>
      </c>
      <c r="B518" s="9">
        <v>0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6"/>
    </row>
    <row r="519" spans="1:14" ht="12.6" customHeight="1">
      <c r="A519" s="8" t="s">
        <v>23</v>
      </c>
      <c r="B519" s="9">
        <v>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6"/>
    </row>
    <row r="520" spans="1:14" ht="12.6" customHeight="1">
      <c r="A520" s="8" t="s">
        <v>24</v>
      </c>
      <c r="B520" s="9">
        <v>0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6"/>
    </row>
    <row r="521" spans="1:14" ht="12.6" customHeight="1">
      <c r="A521" s="8" t="s">
        <v>25</v>
      </c>
      <c r="B521" s="9">
        <v>0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6"/>
    </row>
    <row r="522" spans="1:14" ht="12.6" customHeight="1">
      <c r="A522" s="8" t="s">
        <v>26</v>
      </c>
      <c r="B522" s="9">
        <v>0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6"/>
    </row>
    <row r="523" spans="1:14" ht="12.6" customHeight="1">
      <c r="A523" s="8" t="s">
        <v>27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6"/>
    </row>
    <row r="524" spans="1:14" ht="12.6" customHeight="1">
      <c r="A524" s="8" t="s">
        <v>28</v>
      </c>
      <c r="B524" s="9">
        <v>0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6"/>
    </row>
    <row r="525" spans="1:14" ht="12.6" customHeight="1">
      <c r="A525" s="8" t="s">
        <v>29</v>
      </c>
      <c r="B525" s="9">
        <v>0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6"/>
    </row>
    <row r="526" spans="1:14" ht="12.6" customHeight="1">
      <c r="A526" s="8" t="s">
        <v>30</v>
      </c>
      <c r="B526" s="9">
        <v>0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6"/>
    </row>
    <row r="527" spans="1:14" ht="12.6" customHeight="1">
      <c r="A527" s="8" t="s">
        <v>31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2.6" customHeight="1">
      <c r="A528" s="8" t="s">
        <v>32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2.6" customHeight="1">
      <c r="A529" s="8" t="s">
        <v>33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2.6" customHeight="1">
      <c r="A530" s="8" t="s">
        <v>34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2.6" customHeight="1">
      <c r="A531" s="8" t="s">
        <v>35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2.6" customHeight="1">
      <c r="A532" s="8" t="s">
        <v>36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6"/>
    </row>
    <row r="533" spans="1:14" ht="12.6" customHeight="1">
      <c r="A533" s="8" t="s">
        <v>37</v>
      </c>
      <c r="B533" s="9">
        <v>0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2.6" customHeight="1">
      <c r="A534" s="8" t="s">
        <v>38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6"/>
    </row>
    <row r="535" spans="1:14" ht="12.6" customHeight="1">
      <c r="A535" s="8" t="s">
        <v>39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6"/>
    </row>
    <row r="536" spans="1:14" ht="12.6" customHeight="1">
      <c r="A536" s="8" t="s">
        <v>40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2.6" customHeight="1">
      <c r="A537" s="8" t="s">
        <v>41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2.6" customHeight="1">
      <c r="A538" s="8" t="s">
        <v>42</v>
      </c>
      <c r="B538" s="9">
        <v>0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2.6" customHeight="1">
      <c r="A539" s="8" t="s">
        <v>43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2.6" customHeight="1">
      <c r="A540" s="8" t="s">
        <v>44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6"/>
    </row>
    <row r="541" spans="1:14" ht="12.6" customHeight="1">
      <c r="A541" s="8" t="s">
        <v>45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6"/>
    </row>
    <row r="542" spans="1:14" ht="12.6" customHeight="1">
      <c r="A542" s="8" t="s">
        <v>46</v>
      </c>
      <c r="B542" s="9">
        <v>0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2.6" customHeight="1">
      <c r="A543" s="8" t="s">
        <v>47</v>
      </c>
      <c r="B543" s="9">
        <v>0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2.6" customHeight="1">
      <c r="A544" s="8" t="s">
        <v>48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2.6" customHeight="1">
      <c r="A545" s="8" t="s">
        <v>49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2.6" customHeight="1">
      <c r="A546" s="8" t="s">
        <v>50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2.6" customHeight="1">
      <c r="A547" s="8" t="s">
        <v>51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6"/>
    </row>
    <row r="548" spans="1:14" ht="12.6" customHeight="1">
      <c r="A548" s="8" t="s">
        <v>52</v>
      </c>
      <c r="B548" s="9">
        <v>0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6"/>
    </row>
    <row r="549" spans="1:14" ht="12.6" customHeight="1">
      <c r="A549" s="8" t="s">
        <v>53</v>
      </c>
      <c r="B549" s="9">
        <v>0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2.6" customHeight="1">
      <c r="A550" s="8" t="s">
        <v>54</v>
      </c>
      <c r="B550" s="9">
        <v>0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6"/>
    </row>
    <row r="551" spans="1:14" ht="12.6" customHeight="1">
      <c r="A551" s="8" t="s">
        <v>55</v>
      </c>
      <c r="B551" s="9">
        <v>0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6"/>
    </row>
    <row r="552" spans="1:14" ht="12.6" customHeight="1">
      <c r="A552" s="8" t="s">
        <v>56</v>
      </c>
      <c r="B552" s="9">
        <v>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6"/>
    </row>
    <row r="553" spans="1:14" ht="12.6" customHeight="1">
      <c r="A553" s="8" t="s">
        <v>57</v>
      </c>
      <c r="B553" s="9">
        <v>0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6"/>
    </row>
    <row r="554" spans="1:14" ht="12.6" customHeight="1">
      <c r="A554" s="8" t="s">
        <v>58</v>
      </c>
      <c r="B554" s="9">
        <v>0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6"/>
    </row>
    <row r="555" spans="1:14" ht="12.6" customHeight="1">
      <c r="A555" s="8" t="s">
        <v>59</v>
      </c>
      <c r="B555" s="9">
        <v>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6"/>
    </row>
    <row r="556" spans="1:14" ht="12.6" customHeight="1">
      <c r="A556" s="8" t="s">
        <v>60</v>
      </c>
      <c r="B556" s="9">
        <v>0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6"/>
    </row>
    <row r="557" spans="1:14" ht="12.6" customHeight="1">
      <c r="A557" s="8" t="s">
        <v>61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6"/>
    </row>
    <row r="558" spans="1:14" ht="12.6" customHeight="1">
      <c r="A558" s="8" t="s">
        <v>62</v>
      </c>
      <c r="B558" s="9">
        <v>0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2</v>
      </c>
      <c r="I558" s="9">
        <v>40201</v>
      </c>
      <c r="J558" s="9">
        <v>118</v>
      </c>
      <c r="K558" s="9">
        <v>195579</v>
      </c>
      <c r="L558" s="9">
        <v>4</v>
      </c>
      <c r="M558" s="9">
        <v>24000</v>
      </c>
      <c r="N558" s="6"/>
    </row>
    <row r="559" spans="1:14" ht="12.6" customHeight="1">
      <c r="A559" s="8" t="s">
        <v>63</v>
      </c>
      <c r="B559" s="9">
        <v>0</v>
      </c>
      <c r="C559" s="9">
        <v>0</v>
      </c>
      <c r="D559" s="9">
        <v>0</v>
      </c>
      <c r="E559" s="9">
        <v>0</v>
      </c>
      <c r="F559" s="9">
        <v>2</v>
      </c>
      <c r="G559" s="9">
        <v>1100</v>
      </c>
      <c r="H559" s="9">
        <v>6</v>
      </c>
      <c r="I559" s="9">
        <v>13387</v>
      </c>
      <c r="J559" s="9">
        <v>89</v>
      </c>
      <c r="K559" s="9">
        <v>373427</v>
      </c>
      <c r="L559" s="9">
        <v>6</v>
      </c>
      <c r="M559" s="9">
        <v>104850</v>
      </c>
      <c r="N559" s="6"/>
    </row>
    <row r="560" spans="1:14" ht="12.6" customHeight="1">
      <c r="A560" s="8" t="s">
        <v>64</v>
      </c>
      <c r="B560" s="9">
        <v>0</v>
      </c>
      <c r="C560" s="9">
        <v>0</v>
      </c>
      <c r="D560" s="9">
        <v>1</v>
      </c>
      <c r="E560" s="9">
        <v>578</v>
      </c>
      <c r="F560" s="9">
        <v>4</v>
      </c>
      <c r="G560" s="9">
        <v>1600</v>
      </c>
      <c r="H560" s="9">
        <v>6</v>
      </c>
      <c r="I560" s="9">
        <v>11561</v>
      </c>
      <c r="J560" s="9">
        <v>94</v>
      </c>
      <c r="K560" s="9">
        <v>173017</v>
      </c>
      <c r="L560" s="9">
        <v>2</v>
      </c>
      <c r="M560" s="9">
        <v>27860</v>
      </c>
      <c r="N560" s="6"/>
    </row>
    <row r="561" spans="1:14" ht="12.6" customHeight="1">
      <c r="A561" s="8" t="s">
        <v>65</v>
      </c>
      <c r="B561" s="9">
        <v>0</v>
      </c>
      <c r="C561" s="9">
        <v>0</v>
      </c>
      <c r="D561" s="9">
        <v>0</v>
      </c>
      <c r="E561" s="9">
        <v>884</v>
      </c>
      <c r="F561" s="9">
        <v>0</v>
      </c>
      <c r="G561" s="9">
        <v>0</v>
      </c>
      <c r="H561" s="9">
        <v>3</v>
      </c>
      <c r="I561" s="9">
        <v>2684</v>
      </c>
      <c r="J561" s="9">
        <v>119</v>
      </c>
      <c r="K561" s="9">
        <v>219355</v>
      </c>
      <c r="L561" s="9">
        <v>8</v>
      </c>
      <c r="M561" s="9">
        <v>126676</v>
      </c>
      <c r="N561" s="6"/>
    </row>
    <row r="562" spans="1:14" ht="12.6" customHeight="1">
      <c r="A562" s="8" t="s">
        <v>66</v>
      </c>
      <c r="B562" s="9">
        <v>0</v>
      </c>
      <c r="C562" s="9">
        <v>0</v>
      </c>
      <c r="D562" s="9">
        <v>3</v>
      </c>
      <c r="E562" s="9">
        <v>5058</v>
      </c>
      <c r="F562" s="9">
        <v>2</v>
      </c>
      <c r="G562" s="9">
        <v>718</v>
      </c>
      <c r="H562" s="9">
        <v>3</v>
      </c>
      <c r="I562" s="9">
        <v>2743</v>
      </c>
      <c r="J562" s="9">
        <v>135</v>
      </c>
      <c r="K562" s="9">
        <v>503984</v>
      </c>
      <c r="L562" s="9">
        <v>14</v>
      </c>
      <c r="M562" s="9">
        <v>233712</v>
      </c>
      <c r="N562" s="6"/>
    </row>
    <row r="563" spans="1:14" ht="12.6" customHeight="1">
      <c r="A563" s="8" t="s">
        <v>67</v>
      </c>
      <c r="B563" s="9">
        <v>0</v>
      </c>
      <c r="C563" s="9">
        <v>0</v>
      </c>
      <c r="D563" s="9">
        <v>0</v>
      </c>
      <c r="E563" s="9">
        <v>0</v>
      </c>
      <c r="F563" s="9">
        <v>1</v>
      </c>
      <c r="G563" s="9">
        <v>600</v>
      </c>
      <c r="H563" s="9">
        <v>1</v>
      </c>
      <c r="I563" s="9">
        <v>1669</v>
      </c>
      <c r="J563" s="9">
        <v>155</v>
      </c>
      <c r="K563" s="9">
        <v>290191</v>
      </c>
      <c r="L563" s="9">
        <v>7</v>
      </c>
      <c r="M563" s="9">
        <v>58333</v>
      </c>
      <c r="N563" s="6"/>
    </row>
    <row r="564" spans="1:14" ht="12.6" customHeight="1">
      <c r="A564" s="8" t="s">
        <v>68</v>
      </c>
      <c r="B564" s="9">
        <v>0</v>
      </c>
      <c r="C564" s="9">
        <v>0</v>
      </c>
      <c r="D564" s="9">
        <v>0</v>
      </c>
      <c r="E564" s="9">
        <v>0</v>
      </c>
      <c r="F564" s="9">
        <v>1</v>
      </c>
      <c r="G564" s="9">
        <v>137</v>
      </c>
      <c r="H564" s="9">
        <v>0</v>
      </c>
      <c r="I564" s="9">
        <v>8650</v>
      </c>
      <c r="J564" s="9">
        <v>130</v>
      </c>
      <c r="K564" s="9">
        <v>380795</v>
      </c>
      <c r="L564" s="9">
        <v>7</v>
      </c>
      <c r="M564" s="9">
        <v>235110</v>
      </c>
      <c r="N564" s="6"/>
    </row>
    <row r="565" spans="1:14" ht="12.6" customHeight="1">
      <c r="A565" s="8" t="s">
        <v>69</v>
      </c>
      <c r="B565" s="9">
        <v>0</v>
      </c>
      <c r="C565" s="9">
        <v>0</v>
      </c>
      <c r="D565" s="9">
        <v>2</v>
      </c>
      <c r="E565" s="9">
        <v>1852</v>
      </c>
      <c r="F565" s="9">
        <v>0</v>
      </c>
      <c r="G565" s="9">
        <v>0</v>
      </c>
      <c r="H565" s="9">
        <v>3</v>
      </c>
      <c r="I565" s="9">
        <v>1080</v>
      </c>
      <c r="J565" s="9">
        <v>120</v>
      </c>
      <c r="K565" s="9">
        <v>248770</v>
      </c>
      <c r="L565" s="9">
        <v>19</v>
      </c>
      <c r="M565" s="9">
        <v>194832</v>
      </c>
      <c r="N565" s="6"/>
    </row>
    <row r="566" spans="1:14" ht="12.6" customHeight="1">
      <c r="A566" s="8" t="s">
        <v>70</v>
      </c>
      <c r="B566" s="9">
        <v>0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2</v>
      </c>
      <c r="I566" s="9">
        <v>3036</v>
      </c>
      <c r="J566" s="9">
        <v>166</v>
      </c>
      <c r="K566" s="9">
        <v>210994</v>
      </c>
      <c r="L566" s="9">
        <v>11</v>
      </c>
      <c r="M566" s="9">
        <v>144844</v>
      </c>
      <c r="N566" s="6"/>
    </row>
    <row r="567" spans="1:14" ht="12.6" customHeight="1">
      <c r="A567" s="8" t="s">
        <v>71</v>
      </c>
      <c r="B567" s="9">
        <v>0</v>
      </c>
      <c r="C567" s="9">
        <v>0</v>
      </c>
      <c r="D567" s="9">
        <v>0</v>
      </c>
      <c r="E567" s="9">
        <v>0</v>
      </c>
      <c r="F567" s="9">
        <v>1</v>
      </c>
      <c r="G567" s="9">
        <v>300</v>
      </c>
      <c r="H567" s="9">
        <v>1</v>
      </c>
      <c r="I567" s="9">
        <v>0</v>
      </c>
      <c r="J567" s="9">
        <v>104</v>
      </c>
      <c r="K567" s="9">
        <v>292695</v>
      </c>
      <c r="L567" s="9">
        <v>6</v>
      </c>
      <c r="M567" s="9">
        <v>122142</v>
      </c>
      <c r="N567" s="6"/>
    </row>
    <row r="568" spans="1:14" ht="12.6" customHeight="1">
      <c r="A568" s="8" t="s">
        <v>72</v>
      </c>
      <c r="B568" s="9">
        <v>0</v>
      </c>
      <c r="C568" s="9">
        <v>0</v>
      </c>
      <c r="D568" s="9">
        <v>1</v>
      </c>
      <c r="E568" s="9">
        <v>200</v>
      </c>
      <c r="F568" s="9">
        <v>0</v>
      </c>
      <c r="G568" s="9">
        <v>0</v>
      </c>
      <c r="H568" s="9">
        <v>7</v>
      </c>
      <c r="I568" s="9">
        <v>5170</v>
      </c>
      <c r="J568" s="9">
        <v>115</v>
      </c>
      <c r="K568" s="9">
        <v>274202</v>
      </c>
      <c r="L568" s="9">
        <v>9</v>
      </c>
      <c r="M568" s="9">
        <v>176671</v>
      </c>
      <c r="N568" s="6"/>
    </row>
    <row r="569" spans="1:14" ht="12.6" customHeight="1">
      <c r="A569" s="8" t="s">
        <v>73</v>
      </c>
      <c r="B569" s="9">
        <v>0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7</v>
      </c>
      <c r="I569" s="9">
        <v>3545</v>
      </c>
      <c r="J569" s="9">
        <v>107</v>
      </c>
      <c r="K569" s="9">
        <v>250853</v>
      </c>
      <c r="L569" s="9">
        <v>6</v>
      </c>
      <c r="M569" s="9">
        <v>87752</v>
      </c>
      <c r="N569" s="6"/>
    </row>
    <row r="570" spans="1:14" ht="12.6" customHeight="1">
      <c r="A570" s="8" t="s">
        <v>74</v>
      </c>
      <c r="B570" s="9">
        <v>0</v>
      </c>
      <c r="C570" s="9">
        <v>0</v>
      </c>
      <c r="D570" s="9">
        <v>0</v>
      </c>
      <c r="E570" s="9">
        <v>1204</v>
      </c>
      <c r="F570" s="9">
        <v>2</v>
      </c>
      <c r="G570" s="9">
        <v>1000</v>
      </c>
      <c r="H570" s="9">
        <v>1</v>
      </c>
      <c r="I570" s="9">
        <v>1314</v>
      </c>
      <c r="J570" s="9">
        <v>117</v>
      </c>
      <c r="K570" s="9">
        <v>178801</v>
      </c>
      <c r="L570" s="9">
        <v>2</v>
      </c>
      <c r="M570" s="9">
        <v>16850</v>
      </c>
      <c r="N570" s="6"/>
    </row>
    <row r="571" spans="1:14" ht="12.6" customHeight="1">
      <c r="A571" s="8" t="s">
        <v>75</v>
      </c>
      <c r="B571" s="9">
        <v>0</v>
      </c>
      <c r="C571" s="9">
        <v>0</v>
      </c>
      <c r="D571" s="9">
        <v>0</v>
      </c>
      <c r="E571" s="9">
        <v>0</v>
      </c>
      <c r="F571" s="9">
        <v>1</v>
      </c>
      <c r="G571" s="9">
        <v>187</v>
      </c>
      <c r="H571" s="9">
        <v>1</v>
      </c>
      <c r="I571" s="9">
        <v>4253</v>
      </c>
      <c r="J571" s="9">
        <v>150</v>
      </c>
      <c r="K571" s="9">
        <v>476192</v>
      </c>
      <c r="L571" s="9">
        <v>7</v>
      </c>
      <c r="M571" s="9">
        <v>52721</v>
      </c>
      <c r="N571" s="6"/>
    </row>
    <row r="572" spans="1:14" ht="12.6" customHeight="1">
      <c r="A572" s="8" t="s">
        <v>76</v>
      </c>
      <c r="B572" s="9">
        <v>1</v>
      </c>
      <c r="C572" s="9">
        <v>750</v>
      </c>
      <c r="D572" s="9">
        <v>1</v>
      </c>
      <c r="E572" s="9">
        <v>50</v>
      </c>
      <c r="F572" s="9">
        <v>0</v>
      </c>
      <c r="G572" s="9">
        <v>0</v>
      </c>
      <c r="H572" s="9">
        <v>3</v>
      </c>
      <c r="I572" s="9">
        <v>1740.3215</v>
      </c>
      <c r="J572" s="9">
        <v>64</v>
      </c>
      <c r="K572" s="9">
        <v>169818.01139999999</v>
      </c>
      <c r="L572" s="9">
        <v>2</v>
      </c>
      <c r="M572" s="9">
        <v>234</v>
      </c>
      <c r="N572" s="6"/>
    </row>
    <row r="573" spans="1:14" ht="12.6" customHeight="1">
      <c r="A573" s="8" t="s">
        <v>77</v>
      </c>
      <c r="B573" s="9">
        <v>0</v>
      </c>
      <c r="C573" s="9">
        <v>105.43729999999999</v>
      </c>
      <c r="D573" s="9">
        <v>1</v>
      </c>
      <c r="E573" s="9">
        <v>3320</v>
      </c>
      <c r="F573" s="9">
        <v>0</v>
      </c>
      <c r="G573" s="9">
        <v>0</v>
      </c>
      <c r="H573" s="9">
        <v>6</v>
      </c>
      <c r="I573" s="9">
        <v>8966.4398000000001</v>
      </c>
      <c r="J573" s="9">
        <v>80</v>
      </c>
      <c r="K573" s="9">
        <v>328544.12680000003</v>
      </c>
      <c r="L573" s="9">
        <v>1</v>
      </c>
      <c r="M573" s="9">
        <v>124716.7031</v>
      </c>
      <c r="N573" s="6"/>
    </row>
    <row r="574" spans="1:14" ht="12.6" customHeight="1">
      <c r="A574" s="8" t="s">
        <v>78</v>
      </c>
      <c r="B574" s="9">
        <v>1</v>
      </c>
      <c r="C574" s="9">
        <v>55.010899999999999</v>
      </c>
      <c r="D574" s="9">
        <v>0</v>
      </c>
      <c r="E574" s="9">
        <v>0</v>
      </c>
      <c r="F574" s="9">
        <v>0</v>
      </c>
      <c r="G574" s="9">
        <v>0</v>
      </c>
      <c r="H574" s="9">
        <v>2</v>
      </c>
      <c r="I574" s="9">
        <v>3104</v>
      </c>
      <c r="J574" s="9">
        <v>83</v>
      </c>
      <c r="K574" s="9">
        <v>286415.50679999997</v>
      </c>
      <c r="L574" s="9">
        <v>1</v>
      </c>
      <c r="M574" s="9">
        <v>62385.573799999998</v>
      </c>
      <c r="N574" s="6"/>
    </row>
    <row r="575" spans="1:14" ht="12.6" customHeight="1">
      <c r="A575" s="8" t="s">
        <v>79</v>
      </c>
      <c r="B575" s="9">
        <v>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1</v>
      </c>
      <c r="I575" s="9">
        <v>17143.9257</v>
      </c>
      <c r="J575" s="9">
        <v>66</v>
      </c>
      <c r="K575" s="9">
        <v>223700.96530000001</v>
      </c>
      <c r="L575" s="9">
        <v>5</v>
      </c>
      <c r="M575" s="9">
        <v>57804.6106</v>
      </c>
      <c r="N575" s="6"/>
    </row>
    <row r="576" spans="1:14" ht="12.6" customHeight="1">
      <c r="A576" s="8" t="s">
        <v>80</v>
      </c>
      <c r="B576" s="9">
        <v>0</v>
      </c>
      <c r="C576" s="9">
        <v>0</v>
      </c>
      <c r="D576" s="9">
        <v>0</v>
      </c>
      <c r="E576" s="9">
        <v>0</v>
      </c>
      <c r="F576" s="9">
        <v>2</v>
      </c>
      <c r="G576" s="9">
        <v>6563.6360000000004</v>
      </c>
      <c r="H576" s="9">
        <v>3</v>
      </c>
      <c r="I576" s="9">
        <v>1957.1043999999999</v>
      </c>
      <c r="J576" s="9">
        <v>86</v>
      </c>
      <c r="K576" s="9">
        <v>311089.93859999999</v>
      </c>
      <c r="L576" s="9">
        <v>10</v>
      </c>
      <c r="M576" s="9">
        <v>137797.01029999999</v>
      </c>
      <c r="N576" s="6"/>
    </row>
    <row r="577" spans="1:14" ht="12.6" customHeight="1">
      <c r="A577" s="8" t="s">
        <v>81</v>
      </c>
      <c r="B577" s="9">
        <v>2</v>
      </c>
      <c r="C577" s="9">
        <v>2300</v>
      </c>
      <c r="D577" s="9">
        <v>0</v>
      </c>
      <c r="E577" s="9">
        <v>0</v>
      </c>
      <c r="F577" s="9">
        <v>0</v>
      </c>
      <c r="G577" s="9">
        <v>11040</v>
      </c>
      <c r="H577" s="9">
        <v>4</v>
      </c>
      <c r="I577" s="9">
        <v>7559.0160999999998</v>
      </c>
      <c r="J577" s="9">
        <v>110</v>
      </c>
      <c r="K577" s="9">
        <v>289534.46999999997</v>
      </c>
      <c r="L577" s="9">
        <v>5</v>
      </c>
      <c r="M577" s="9">
        <v>309243.45630000002</v>
      </c>
      <c r="N577" s="6"/>
    </row>
    <row r="578" spans="1:14" ht="12.6" customHeight="1">
      <c r="A578" s="8" t="s">
        <v>82</v>
      </c>
      <c r="B578" s="9">
        <v>2</v>
      </c>
      <c r="C578" s="9">
        <v>3393.5104000000001</v>
      </c>
      <c r="D578" s="9">
        <v>0</v>
      </c>
      <c r="E578" s="9">
        <v>0</v>
      </c>
      <c r="F578" s="9">
        <v>1</v>
      </c>
      <c r="G578" s="9">
        <v>10226.700000000001</v>
      </c>
      <c r="H578" s="9">
        <v>4</v>
      </c>
      <c r="I578" s="9">
        <v>3287.8224</v>
      </c>
      <c r="J578" s="9">
        <v>120</v>
      </c>
      <c r="K578" s="9">
        <v>353079.06229999999</v>
      </c>
      <c r="L578" s="9">
        <v>6</v>
      </c>
      <c r="M578" s="9">
        <v>88354.524999999994</v>
      </c>
      <c r="N578" s="6"/>
    </row>
    <row r="579" spans="1:14" ht="12.6" customHeight="1">
      <c r="A579" s="8" t="s">
        <v>83</v>
      </c>
      <c r="B579" s="9">
        <v>1</v>
      </c>
      <c r="C579" s="9">
        <v>265.75020000000001</v>
      </c>
      <c r="D579" s="9">
        <v>0</v>
      </c>
      <c r="E579" s="9">
        <v>0</v>
      </c>
      <c r="F579" s="9">
        <v>0</v>
      </c>
      <c r="G579" s="9">
        <v>9000</v>
      </c>
      <c r="H579" s="9">
        <v>4</v>
      </c>
      <c r="I579" s="9">
        <v>5744.2773999999999</v>
      </c>
      <c r="J579" s="9">
        <v>117</v>
      </c>
      <c r="K579" s="9">
        <v>853652.95429999998</v>
      </c>
      <c r="L579" s="9">
        <v>6</v>
      </c>
      <c r="M579" s="9">
        <v>32110</v>
      </c>
      <c r="N579" s="6"/>
    </row>
    <row r="580" spans="1:14" ht="12.6" customHeight="1">
      <c r="A580" s="8" t="s">
        <v>84</v>
      </c>
      <c r="B580" s="9">
        <v>1</v>
      </c>
      <c r="C580" s="9">
        <v>132.01589999999999</v>
      </c>
      <c r="D580" s="9">
        <v>4</v>
      </c>
      <c r="E580" s="9">
        <v>5849.3361000000004</v>
      </c>
      <c r="F580" s="9">
        <v>0</v>
      </c>
      <c r="G580" s="9">
        <v>0</v>
      </c>
      <c r="H580" s="9">
        <v>7</v>
      </c>
      <c r="I580" s="9">
        <v>7030.0232999999998</v>
      </c>
      <c r="J580" s="9">
        <v>121</v>
      </c>
      <c r="K580" s="9">
        <v>396894.97230000002</v>
      </c>
      <c r="L580" s="9">
        <v>10</v>
      </c>
      <c r="M580" s="9">
        <v>76902.132700000002</v>
      </c>
      <c r="N580" s="6"/>
    </row>
    <row r="581" spans="1:14" ht="12.6" customHeight="1">
      <c r="A581" s="8" t="s">
        <v>85</v>
      </c>
      <c r="B581" s="9">
        <v>1</v>
      </c>
      <c r="C581" s="9">
        <v>870.61059999999998</v>
      </c>
      <c r="D581" s="9">
        <v>1</v>
      </c>
      <c r="E581" s="9">
        <v>21264.04</v>
      </c>
      <c r="F581" s="9">
        <v>0</v>
      </c>
      <c r="G581" s="9">
        <v>0</v>
      </c>
      <c r="H581" s="9">
        <v>6</v>
      </c>
      <c r="I581" s="9">
        <v>2723.0448999999999</v>
      </c>
      <c r="J581" s="9">
        <v>129</v>
      </c>
      <c r="K581" s="9">
        <v>1007318.1580000001</v>
      </c>
      <c r="L581" s="9">
        <v>6</v>
      </c>
      <c r="M581" s="9">
        <v>366365.84659999999</v>
      </c>
      <c r="N581" s="6"/>
    </row>
    <row r="582" spans="1:14" ht="12.6" customHeight="1">
      <c r="A582" s="8" t="s">
        <v>86</v>
      </c>
      <c r="B582" s="9">
        <v>1</v>
      </c>
      <c r="C582" s="9">
        <v>1000</v>
      </c>
      <c r="D582" s="9">
        <v>0</v>
      </c>
      <c r="E582" s="9">
        <v>0</v>
      </c>
      <c r="F582" s="9">
        <v>2</v>
      </c>
      <c r="G582" s="9">
        <v>309.7867</v>
      </c>
      <c r="H582" s="9">
        <v>4</v>
      </c>
      <c r="I582" s="9">
        <v>8476.5915000000005</v>
      </c>
      <c r="J582" s="9">
        <v>115</v>
      </c>
      <c r="K582" s="9">
        <v>837572.96920000005</v>
      </c>
      <c r="L582" s="9">
        <v>7</v>
      </c>
      <c r="M582" s="9">
        <v>171163.22409999999</v>
      </c>
      <c r="N582" s="6"/>
    </row>
    <row r="583" spans="1:14" ht="12.6" customHeight="1">
      <c r="A583" s="8" t="s">
        <v>87</v>
      </c>
      <c r="B583" s="9">
        <v>10</v>
      </c>
      <c r="C583" s="9">
        <v>8872.3353000000006</v>
      </c>
      <c r="D583" s="9">
        <v>14</v>
      </c>
      <c r="E583" s="9">
        <v>40259.376100000001</v>
      </c>
      <c r="F583" s="9">
        <v>19</v>
      </c>
      <c r="G583" s="9">
        <v>42782.1227</v>
      </c>
      <c r="H583" s="9">
        <v>87</v>
      </c>
      <c r="I583" s="9">
        <v>167025.56700000001</v>
      </c>
      <c r="J583" s="9">
        <v>2810</v>
      </c>
      <c r="K583" s="9">
        <v>9126476.1349999998</v>
      </c>
      <c r="L583" s="9">
        <v>167</v>
      </c>
      <c r="M583" s="9">
        <v>3033430.0825</v>
      </c>
      <c r="N583" s="6"/>
    </row>
    <row r="584" spans="1:14" ht="12.6" customHeight="1">
      <c r="A584" s="8" t="s">
        <v>88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1</v>
      </c>
      <c r="I584" s="9">
        <v>196.7397</v>
      </c>
      <c r="J584" s="9">
        <v>39</v>
      </c>
      <c r="K584" s="9">
        <v>474276.64730000001</v>
      </c>
      <c r="L584" s="9">
        <v>2</v>
      </c>
      <c r="M584" s="9">
        <v>7230.1818000000003</v>
      </c>
      <c r="N584" s="6"/>
    </row>
    <row r="585" spans="1:14" ht="12.6" customHeight="1">
      <c r="A585" s="10" t="s">
        <v>89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10</v>
      </c>
      <c r="K585" s="9">
        <v>24101.2984</v>
      </c>
      <c r="L585" s="9">
        <v>0</v>
      </c>
      <c r="M585" s="9">
        <v>0</v>
      </c>
      <c r="N585" s="6"/>
    </row>
    <row r="586" spans="1:14" ht="12.6" customHeight="1">
      <c r="A586" s="10" t="s">
        <v>90</v>
      </c>
      <c r="B586" s="9">
        <v>0</v>
      </c>
      <c r="C586" s="9">
        <v>0</v>
      </c>
      <c r="D586" s="9">
        <v>0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10</v>
      </c>
      <c r="K586" s="9">
        <v>41401.726199999997</v>
      </c>
      <c r="L586" s="9">
        <v>0</v>
      </c>
      <c r="M586" s="9">
        <v>0</v>
      </c>
      <c r="N586" s="6"/>
    </row>
    <row r="587" spans="1:14" ht="12.6" customHeight="1">
      <c r="A587" s="10" t="s">
        <v>91</v>
      </c>
      <c r="B587" s="9">
        <v>0</v>
      </c>
      <c r="C587" s="9">
        <v>0</v>
      </c>
      <c r="D587" s="9">
        <v>0</v>
      </c>
      <c r="E587" s="9">
        <v>0</v>
      </c>
      <c r="F587" s="9">
        <v>0</v>
      </c>
      <c r="G587" s="9">
        <v>0</v>
      </c>
      <c r="H587" s="9">
        <v>1</v>
      </c>
      <c r="I587" s="9">
        <v>3000</v>
      </c>
      <c r="J587" s="9">
        <v>10</v>
      </c>
      <c r="K587" s="9">
        <v>29920.950700000001</v>
      </c>
      <c r="L587" s="9">
        <v>1</v>
      </c>
      <c r="M587" s="9">
        <v>41459.190999999999</v>
      </c>
      <c r="N587" s="6"/>
    </row>
    <row r="588" spans="1:14" ht="12.6" customHeight="1">
      <c r="A588" s="10" t="s">
        <v>92</v>
      </c>
      <c r="B588" s="9">
        <v>0</v>
      </c>
      <c r="C588" s="9">
        <v>0</v>
      </c>
      <c r="D588" s="9">
        <v>0</v>
      </c>
      <c r="E588" s="9">
        <v>0</v>
      </c>
      <c r="F588" s="9">
        <v>0</v>
      </c>
      <c r="G588" s="9">
        <v>0</v>
      </c>
      <c r="H588" s="9">
        <v>1</v>
      </c>
      <c r="I588" s="9">
        <v>2.8899999999999999E-2</v>
      </c>
      <c r="J588" s="9">
        <v>10</v>
      </c>
      <c r="K588" s="9">
        <v>146543.0539</v>
      </c>
      <c r="L588" s="9">
        <v>0</v>
      </c>
      <c r="M588" s="9">
        <v>0</v>
      </c>
      <c r="N588" s="6"/>
    </row>
    <row r="589" spans="1:14" ht="12.6" customHeight="1">
      <c r="A589" s="10" t="s">
        <v>93</v>
      </c>
      <c r="B589" s="9">
        <v>0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  <c r="I589" s="9">
        <v>0</v>
      </c>
      <c r="J589" s="9">
        <v>10</v>
      </c>
      <c r="K589" s="9">
        <v>64268.203600000001</v>
      </c>
      <c r="L589" s="9">
        <v>0</v>
      </c>
      <c r="M589" s="9">
        <v>365.05759999999998</v>
      </c>
      <c r="N589" s="6"/>
    </row>
    <row r="590" spans="1:14" ht="12.6" customHeight="1">
      <c r="A590" s="10" t="s">
        <v>94</v>
      </c>
      <c r="B590" s="9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5000</v>
      </c>
      <c r="J590" s="9">
        <v>12</v>
      </c>
      <c r="K590" s="9">
        <v>36667.1005</v>
      </c>
      <c r="L590" s="9">
        <v>0</v>
      </c>
      <c r="M590" s="9">
        <v>0</v>
      </c>
      <c r="N590" s="6"/>
    </row>
    <row r="591" spans="1:14" ht="12.6" customHeight="1">
      <c r="A591" s="10" t="s">
        <v>95</v>
      </c>
      <c r="B591" s="9">
        <v>1</v>
      </c>
      <c r="C591" s="9">
        <v>1000</v>
      </c>
      <c r="D591" s="9">
        <v>0</v>
      </c>
      <c r="E591" s="9">
        <v>0</v>
      </c>
      <c r="F591" s="9">
        <v>0</v>
      </c>
      <c r="G591" s="9">
        <v>0</v>
      </c>
      <c r="H591" s="9">
        <v>1</v>
      </c>
      <c r="I591" s="9">
        <v>279.8229</v>
      </c>
      <c r="J591" s="9">
        <v>6</v>
      </c>
      <c r="K591" s="9">
        <v>4192.3915999999999</v>
      </c>
      <c r="L591" s="9">
        <v>1</v>
      </c>
      <c r="M591" s="9">
        <v>74.912099999999995</v>
      </c>
      <c r="N591" s="6"/>
    </row>
    <row r="592" spans="1:14" ht="12.6" customHeight="1">
      <c r="A592" s="10" t="s">
        <v>96</v>
      </c>
      <c r="B592" s="9">
        <v>0</v>
      </c>
      <c r="C592" s="9">
        <v>0</v>
      </c>
      <c r="D592" s="9">
        <v>0</v>
      </c>
      <c r="E592" s="9">
        <v>0</v>
      </c>
      <c r="F592" s="9">
        <v>2</v>
      </c>
      <c r="G592" s="9">
        <v>309.7867</v>
      </c>
      <c r="H592" s="9">
        <v>0</v>
      </c>
      <c r="I592" s="9">
        <v>0</v>
      </c>
      <c r="J592" s="9">
        <v>18</v>
      </c>
      <c r="K592" s="9">
        <v>40302.895400000001</v>
      </c>
      <c r="L592" s="9">
        <v>3</v>
      </c>
      <c r="M592" s="9">
        <v>122033.88159999999</v>
      </c>
      <c r="N592" s="6"/>
    </row>
    <row r="593" spans="1:15" ht="12.6" customHeight="1">
      <c r="A593" s="8" t="s">
        <v>97</v>
      </c>
      <c r="B593" s="9">
        <v>0</v>
      </c>
      <c r="C593" s="9">
        <v>0</v>
      </c>
      <c r="D593" s="9">
        <v>0</v>
      </c>
      <c r="E593" s="9">
        <v>0</v>
      </c>
      <c r="F593" s="9">
        <v>1</v>
      </c>
      <c r="G593" s="9">
        <v>57.332999999999998</v>
      </c>
      <c r="H593" s="9">
        <v>4</v>
      </c>
      <c r="I593" s="9">
        <v>18590.954300000001</v>
      </c>
      <c r="J593" s="9">
        <v>47</v>
      </c>
      <c r="K593" s="9">
        <v>137247.06820000001</v>
      </c>
      <c r="L593" s="9">
        <v>5</v>
      </c>
      <c r="M593" s="9">
        <v>54347.605100000001</v>
      </c>
      <c r="N593" s="6"/>
    </row>
    <row r="594" spans="1:15" ht="12.6" customHeight="1">
      <c r="A594" s="10" t="s">
        <v>98</v>
      </c>
      <c r="B594" s="9">
        <v>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12</v>
      </c>
      <c r="K594" s="9">
        <v>14630.4786</v>
      </c>
      <c r="L594" s="9">
        <v>1</v>
      </c>
      <c r="M594" s="9">
        <v>26261.25</v>
      </c>
      <c r="N594" s="6"/>
    </row>
    <row r="595" spans="1:15" ht="12.6" customHeight="1">
      <c r="A595" s="10" t="s">
        <v>99</v>
      </c>
      <c r="B595" s="9">
        <v>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1</v>
      </c>
      <c r="I595" s="9">
        <v>3182.9</v>
      </c>
      <c r="J595" s="9">
        <v>3</v>
      </c>
      <c r="K595" s="9">
        <v>7349.5114999999996</v>
      </c>
      <c r="L595" s="9">
        <v>0</v>
      </c>
      <c r="M595" s="9">
        <v>0</v>
      </c>
      <c r="N595" s="6"/>
    </row>
    <row r="596" spans="1:15" ht="12.6" customHeight="1">
      <c r="A596" s="10" t="s">
        <v>100</v>
      </c>
      <c r="B596" s="9">
        <v>0</v>
      </c>
      <c r="C596" s="9">
        <v>0</v>
      </c>
      <c r="D596" s="9">
        <v>0</v>
      </c>
      <c r="E596" s="9">
        <v>0</v>
      </c>
      <c r="F596" s="9">
        <v>1</v>
      </c>
      <c r="G596" s="9">
        <v>57.332999999999998</v>
      </c>
      <c r="H596" s="9">
        <v>1</v>
      </c>
      <c r="I596" s="9">
        <v>3700</v>
      </c>
      <c r="J596" s="9">
        <v>13</v>
      </c>
      <c r="K596" s="9">
        <v>29667.07</v>
      </c>
      <c r="L596" s="9">
        <v>1</v>
      </c>
      <c r="M596" s="9">
        <v>10436.355100000001</v>
      </c>
      <c r="N596" s="6"/>
    </row>
    <row r="597" spans="1:15" ht="12.6" customHeight="1">
      <c r="A597" s="10" t="s">
        <v>101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1</v>
      </c>
      <c r="I597" s="9">
        <v>3.2073</v>
      </c>
      <c r="J597" s="9">
        <v>5</v>
      </c>
      <c r="K597" s="9">
        <v>22089.9545</v>
      </c>
      <c r="L597" s="9">
        <v>1</v>
      </c>
      <c r="M597" s="9">
        <v>6500</v>
      </c>
      <c r="N597" s="6"/>
    </row>
    <row r="598" spans="1:15" ht="12.6" customHeight="1">
      <c r="A598" s="10" t="s">
        <v>89</v>
      </c>
      <c r="B598" s="9">
        <v>0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1</v>
      </c>
      <c r="I598" s="9">
        <v>11704.847</v>
      </c>
      <c r="J598" s="9">
        <v>14</v>
      </c>
      <c r="K598" s="9">
        <v>63510.053599999999</v>
      </c>
      <c r="L598" s="9">
        <v>2</v>
      </c>
      <c r="M598" s="9">
        <v>11150</v>
      </c>
      <c r="N598" s="6"/>
    </row>
    <row r="599" spans="1:15" ht="22.5" customHeight="1">
      <c r="A599" s="11" t="s">
        <v>102</v>
      </c>
      <c r="B599" s="9">
        <v>0</v>
      </c>
      <c r="C599" s="9">
        <v>0</v>
      </c>
      <c r="D599" s="9">
        <v>0</v>
      </c>
      <c r="E599" s="9">
        <v>0</v>
      </c>
      <c r="F599" s="9">
        <v>1</v>
      </c>
      <c r="G599" s="9">
        <v>57.332999999999998</v>
      </c>
      <c r="H599" s="9">
        <v>3</v>
      </c>
      <c r="I599" s="9">
        <v>18394.214599999999</v>
      </c>
      <c r="J599" s="9">
        <v>8</v>
      </c>
      <c r="K599" s="9">
        <v>-337029.57909999997</v>
      </c>
      <c r="L599" s="9">
        <v>3</v>
      </c>
      <c r="M599" s="9">
        <v>47117.423300000002</v>
      </c>
      <c r="N599" s="6"/>
    </row>
    <row r="600" spans="1:15" ht="22.5" customHeight="1">
      <c r="A600" s="106" t="s">
        <v>103</v>
      </c>
      <c r="B600" s="107">
        <v>0</v>
      </c>
      <c r="C600" s="107">
        <v>0</v>
      </c>
      <c r="D600" s="107">
        <v>0</v>
      </c>
      <c r="E600" s="107">
        <v>0</v>
      </c>
      <c r="F600" s="107">
        <v>100</v>
      </c>
      <c r="G600" s="107">
        <v>5733.3</v>
      </c>
      <c r="H600" s="107">
        <v>300</v>
      </c>
      <c r="I600" s="107">
        <v>9349.5184754271759</v>
      </c>
      <c r="J600" s="107">
        <v>20.5128205128205</v>
      </c>
      <c r="K600" s="107">
        <v>-71.061811923203251</v>
      </c>
      <c r="L600" s="107">
        <v>150</v>
      </c>
      <c r="M600" s="107">
        <v>651.67688176250283</v>
      </c>
      <c r="N600" s="6"/>
      <c r="O600" s="17"/>
    </row>
    <row r="601" spans="1:15" ht="33.75" customHeight="1">
      <c r="A601" s="11" t="s">
        <v>161</v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"/>
    </row>
    <row r="602" spans="1:15" ht="11.25" customHeight="1">
      <c r="A602" s="14" t="s">
        <v>104</v>
      </c>
      <c r="B602" s="9">
        <v>10</v>
      </c>
      <c r="C602" s="9">
        <v>8872.3353000000006</v>
      </c>
      <c r="D602" s="9">
        <v>14</v>
      </c>
      <c r="E602" s="9">
        <v>40259.376100000001</v>
      </c>
      <c r="F602" s="9">
        <v>20</v>
      </c>
      <c r="G602" s="9">
        <v>42839.455699999999</v>
      </c>
      <c r="H602" s="9">
        <v>91</v>
      </c>
      <c r="I602" s="9">
        <v>185616.52129999999</v>
      </c>
      <c r="J602" s="9">
        <v>2857</v>
      </c>
      <c r="K602" s="9">
        <v>9263723.2031999994</v>
      </c>
      <c r="L602" s="9">
        <v>172</v>
      </c>
      <c r="M602" s="9">
        <v>3087777.6875999998</v>
      </c>
      <c r="N602" s="6"/>
    </row>
    <row r="607" spans="1:15" ht="11.25" customHeight="1">
      <c r="A607" s="3" t="s">
        <v>507</v>
      </c>
      <c r="B607" s="19" t="s">
        <v>521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</row>
    <row r="608" spans="1:15" ht="11.25" customHeight="1">
      <c r="A608" s="5" t="s">
        <v>509</v>
      </c>
      <c r="B608" s="19" t="s">
        <v>522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</row>
    <row r="609" spans="1:14" ht="11.25" customHeight="1">
      <c r="L609" s="2" t="s">
        <v>4</v>
      </c>
    </row>
    <row r="610" spans="1:14" ht="22.5" customHeight="1">
      <c r="A610" s="6" t="s">
        <v>236</v>
      </c>
      <c r="B610" s="24" t="s">
        <v>320</v>
      </c>
      <c r="C610" s="24"/>
      <c r="D610" s="24" t="s">
        <v>321</v>
      </c>
      <c r="E610" s="24"/>
      <c r="F610" s="24" t="s">
        <v>322</v>
      </c>
      <c r="G610" s="24"/>
      <c r="H610" s="24" t="s">
        <v>323</v>
      </c>
      <c r="I610" s="24"/>
      <c r="J610" s="24" t="s">
        <v>324</v>
      </c>
      <c r="K610" s="24"/>
      <c r="L610" s="24" t="s">
        <v>325</v>
      </c>
      <c r="M610" s="24"/>
      <c r="N610" s="6"/>
    </row>
    <row r="611" spans="1:14" ht="22.5" customHeight="1">
      <c r="A611" s="11" t="s">
        <v>240</v>
      </c>
      <c r="B611" s="19" t="s">
        <v>326</v>
      </c>
      <c r="C611" s="19"/>
      <c r="D611" s="19" t="s">
        <v>327</v>
      </c>
      <c r="E611" s="19"/>
      <c r="F611" s="19" t="s">
        <v>328</v>
      </c>
      <c r="G611" s="19"/>
      <c r="H611" s="19" t="s">
        <v>329</v>
      </c>
      <c r="I611" s="19"/>
      <c r="J611" s="19" t="s">
        <v>330</v>
      </c>
      <c r="K611" s="19"/>
      <c r="L611" s="19" t="s">
        <v>331</v>
      </c>
      <c r="M611" s="19"/>
    </row>
    <row r="612" spans="1:14" ht="11.25" customHeight="1">
      <c r="B612" s="21" t="s">
        <v>146</v>
      </c>
      <c r="C612" s="21"/>
      <c r="D612" s="21" t="s">
        <v>146</v>
      </c>
      <c r="E612" s="21"/>
      <c r="F612" s="21" t="s">
        <v>146</v>
      </c>
      <c r="G612" s="21"/>
      <c r="H612" s="21" t="s">
        <v>146</v>
      </c>
      <c r="I612" s="21"/>
      <c r="J612" s="21" t="s">
        <v>146</v>
      </c>
      <c r="K612" s="21"/>
      <c r="L612" s="21" t="s">
        <v>146</v>
      </c>
      <c r="M612" s="21"/>
      <c r="N612" s="6"/>
    </row>
    <row r="613" spans="1:14" ht="22.5" customHeight="1">
      <c r="B613" s="24" t="s">
        <v>105</v>
      </c>
      <c r="C613" s="24"/>
      <c r="D613" s="24" t="s">
        <v>105</v>
      </c>
      <c r="E613" s="24"/>
      <c r="F613" s="24" t="s">
        <v>105</v>
      </c>
      <c r="G613" s="24"/>
      <c r="H613" s="24" t="s">
        <v>105</v>
      </c>
      <c r="I613" s="24"/>
      <c r="J613" s="24" t="s">
        <v>105</v>
      </c>
      <c r="K613" s="24"/>
      <c r="L613" s="24" t="s">
        <v>105</v>
      </c>
      <c r="M613" s="24"/>
      <c r="N613" s="6"/>
    </row>
    <row r="614" spans="1:14" ht="33.75" customHeight="1">
      <c r="B614" s="22" t="s">
        <v>105</v>
      </c>
      <c r="C614" s="22"/>
      <c r="D614" s="22" t="s">
        <v>105</v>
      </c>
      <c r="E614" s="22"/>
      <c r="F614" s="22" t="s">
        <v>105</v>
      </c>
      <c r="G614" s="22"/>
      <c r="H614" s="22" t="s">
        <v>105</v>
      </c>
      <c r="I614" s="22"/>
      <c r="J614" s="22" t="s">
        <v>105</v>
      </c>
      <c r="K614" s="22"/>
      <c r="L614" s="22" t="s">
        <v>105</v>
      </c>
      <c r="M614" s="22"/>
      <c r="N614" s="6"/>
    </row>
    <row r="615" spans="1:14" ht="11.25" customHeight="1">
      <c r="B615" s="23" t="s">
        <v>158</v>
      </c>
      <c r="C615" s="23"/>
      <c r="D615" s="23" t="s">
        <v>158</v>
      </c>
      <c r="E615" s="23"/>
      <c r="F615" s="23" t="s">
        <v>158</v>
      </c>
      <c r="G615" s="23"/>
      <c r="H615" s="23" t="s">
        <v>158</v>
      </c>
      <c r="I615" s="23"/>
      <c r="J615" s="23" t="s">
        <v>158</v>
      </c>
      <c r="K615" s="23"/>
      <c r="L615" s="23" t="s">
        <v>158</v>
      </c>
      <c r="M615" s="23"/>
      <c r="N615" s="6"/>
    </row>
    <row r="616" spans="1:14" ht="10.5" customHeight="1">
      <c r="A616" s="2" t="s">
        <v>15</v>
      </c>
      <c r="B616" s="2" t="s">
        <v>159</v>
      </c>
      <c r="C616" s="2" t="s">
        <v>160</v>
      </c>
      <c r="D616" s="2" t="s">
        <v>159</v>
      </c>
      <c r="E616" s="2" t="s">
        <v>160</v>
      </c>
      <c r="F616" s="2" t="s">
        <v>159</v>
      </c>
      <c r="G616" s="2" t="s">
        <v>160</v>
      </c>
      <c r="H616" s="2" t="s">
        <v>159</v>
      </c>
      <c r="I616" s="2" t="s">
        <v>160</v>
      </c>
      <c r="J616" s="2" t="s">
        <v>159</v>
      </c>
      <c r="K616" s="2" t="s">
        <v>160</v>
      </c>
      <c r="L616" s="2" t="s">
        <v>159</v>
      </c>
      <c r="M616" s="2" t="s">
        <v>160</v>
      </c>
      <c r="N616" s="6"/>
    </row>
    <row r="617" spans="1:14" ht="11.25" customHeight="1">
      <c r="A617" s="4" t="s">
        <v>18</v>
      </c>
      <c r="B617" s="4" t="s">
        <v>19</v>
      </c>
      <c r="C617" s="4" t="s">
        <v>20</v>
      </c>
      <c r="D617" s="4" t="s">
        <v>19</v>
      </c>
      <c r="E617" s="4" t="s">
        <v>20</v>
      </c>
      <c r="F617" s="4" t="s">
        <v>19</v>
      </c>
      <c r="G617" s="4" t="s">
        <v>20</v>
      </c>
      <c r="H617" s="4" t="s">
        <v>19</v>
      </c>
      <c r="I617" s="4" t="s">
        <v>20</v>
      </c>
      <c r="J617" s="4" t="s">
        <v>19</v>
      </c>
      <c r="K617" s="4" t="s">
        <v>20</v>
      </c>
      <c r="L617" s="4" t="s">
        <v>19</v>
      </c>
      <c r="M617" s="4" t="s">
        <v>20</v>
      </c>
      <c r="N617" s="6"/>
    </row>
    <row r="618" spans="1:14" ht="12.6" customHeight="1">
      <c r="A618" s="8" t="s">
        <v>21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6"/>
    </row>
    <row r="619" spans="1:14" ht="12.6" customHeight="1">
      <c r="A619" s="8" t="s">
        <v>22</v>
      </c>
      <c r="B619" s="9">
        <v>0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6"/>
    </row>
    <row r="620" spans="1:14" ht="12.6" customHeight="1">
      <c r="A620" s="8" t="s">
        <v>23</v>
      </c>
      <c r="B620" s="9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6"/>
    </row>
    <row r="621" spans="1:14" ht="12.6" customHeight="1">
      <c r="A621" s="8" t="s">
        <v>24</v>
      </c>
      <c r="B621" s="9">
        <v>0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6"/>
    </row>
    <row r="622" spans="1:14" ht="12.6" customHeight="1">
      <c r="A622" s="8" t="s">
        <v>25</v>
      </c>
      <c r="B622" s="9">
        <v>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6"/>
    </row>
    <row r="623" spans="1:14" ht="12.6" customHeight="1">
      <c r="A623" s="8" t="s">
        <v>26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6"/>
    </row>
    <row r="624" spans="1:14" ht="12.6" customHeight="1">
      <c r="A624" s="8" t="s">
        <v>27</v>
      </c>
      <c r="B624" s="9">
        <v>0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6"/>
    </row>
    <row r="625" spans="1:14" ht="12.6" customHeight="1">
      <c r="A625" s="8" t="s">
        <v>28</v>
      </c>
      <c r="B625" s="9">
        <v>0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6"/>
    </row>
    <row r="626" spans="1:14" ht="12.6" customHeight="1">
      <c r="A626" s="8" t="s">
        <v>29</v>
      </c>
      <c r="B626" s="9">
        <v>0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6"/>
    </row>
    <row r="627" spans="1:14" ht="12.6" customHeight="1">
      <c r="A627" s="8" t="s">
        <v>30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6"/>
    </row>
    <row r="628" spans="1:14" ht="12.6" customHeight="1">
      <c r="A628" s="8" t="s">
        <v>31</v>
      </c>
      <c r="B628" s="9">
        <v>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6"/>
    </row>
    <row r="629" spans="1:14" ht="12.6" customHeight="1">
      <c r="A629" s="8" t="s">
        <v>32</v>
      </c>
      <c r="B629" s="9">
        <v>0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6"/>
    </row>
    <row r="630" spans="1:14" ht="12.6" customHeight="1">
      <c r="A630" s="8" t="s">
        <v>33</v>
      </c>
      <c r="B630" s="9">
        <v>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6"/>
    </row>
    <row r="631" spans="1:14" ht="12.6" customHeight="1">
      <c r="A631" s="8" t="s">
        <v>34</v>
      </c>
      <c r="B631" s="9">
        <v>0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6"/>
    </row>
    <row r="632" spans="1:14" ht="12.6" customHeight="1">
      <c r="A632" s="8" t="s">
        <v>35</v>
      </c>
      <c r="B632" s="9">
        <v>0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6"/>
    </row>
    <row r="633" spans="1:14" ht="12.6" customHeight="1">
      <c r="A633" s="8" t="s">
        <v>36</v>
      </c>
      <c r="B633" s="9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6"/>
    </row>
    <row r="634" spans="1:14" ht="12.6" customHeight="1">
      <c r="A634" s="8" t="s">
        <v>37</v>
      </c>
      <c r="B634" s="9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6"/>
    </row>
    <row r="635" spans="1:14" ht="12.6" customHeight="1">
      <c r="A635" s="8" t="s">
        <v>38</v>
      </c>
      <c r="B635" s="9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6"/>
    </row>
    <row r="636" spans="1:14" ht="12.6" customHeight="1">
      <c r="A636" s="8" t="s">
        <v>39</v>
      </c>
      <c r="B636" s="9">
        <v>0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6"/>
    </row>
    <row r="637" spans="1:14" ht="12.6" customHeight="1">
      <c r="A637" s="8" t="s">
        <v>40</v>
      </c>
      <c r="B637" s="9">
        <v>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6"/>
    </row>
    <row r="638" spans="1:14" ht="12.6" customHeight="1">
      <c r="A638" s="8" t="s">
        <v>41</v>
      </c>
      <c r="B638" s="9">
        <v>0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6"/>
    </row>
    <row r="639" spans="1:14" ht="12.6" customHeight="1">
      <c r="A639" s="8" t="s">
        <v>42</v>
      </c>
      <c r="B639" s="9">
        <v>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6"/>
    </row>
    <row r="640" spans="1:14" ht="12.6" customHeight="1">
      <c r="A640" s="8" t="s">
        <v>43</v>
      </c>
      <c r="B640" s="9">
        <v>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6"/>
    </row>
    <row r="641" spans="1:14" ht="12.6" customHeight="1">
      <c r="A641" s="8" t="s">
        <v>44</v>
      </c>
      <c r="B641" s="9">
        <v>0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6"/>
    </row>
    <row r="642" spans="1:14" ht="12.6" customHeight="1">
      <c r="A642" s="8" t="s">
        <v>45</v>
      </c>
      <c r="B642" s="9">
        <v>0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6"/>
    </row>
    <row r="643" spans="1:14" ht="12.6" customHeight="1">
      <c r="A643" s="8" t="s">
        <v>46</v>
      </c>
      <c r="B643" s="9">
        <v>0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6"/>
    </row>
    <row r="644" spans="1:14" ht="12.6" customHeight="1">
      <c r="A644" s="8" t="s">
        <v>47</v>
      </c>
      <c r="B644" s="9">
        <v>0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6"/>
    </row>
    <row r="645" spans="1:14" ht="12.6" customHeight="1">
      <c r="A645" s="8" t="s">
        <v>48</v>
      </c>
      <c r="B645" s="9">
        <v>0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6"/>
    </row>
    <row r="646" spans="1:14" ht="12.6" customHeight="1">
      <c r="A646" s="8" t="s">
        <v>49</v>
      </c>
      <c r="B646" s="9">
        <v>0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6"/>
    </row>
    <row r="647" spans="1:14" ht="12.6" customHeight="1">
      <c r="A647" s="8" t="s">
        <v>50</v>
      </c>
      <c r="B647" s="9">
        <v>0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6"/>
    </row>
    <row r="648" spans="1:14" ht="12.6" customHeight="1">
      <c r="A648" s="8" t="s">
        <v>51</v>
      </c>
      <c r="B648" s="9">
        <v>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6"/>
    </row>
    <row r="649" spans="1:14" ht="12.6" customHeight="1">
      <c r="A649" s="8" t="s">
        <v>52</v>
      </c>
      <c r="B649" s="9">
        <v>0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6"/>
    </row>
    <row r="650" spans="1:14" ht="12.6" customHeight="1">
      <c r="A650" s="8" t="s">
        <v>53</v>
      </c>
      <c r="B650" s="9">
        <v>0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6"/>
    </row>
    <row r="651" spans="1:14" ht="12.6" customHeight="1">
      <c r="A651" s="8" t="s">
        <v>54</v>
      </c>
      <c r="B651" s="9">
        <v>0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6"/>
    </row>
    <row r="652" spans="1:14" ht="12.6" customHeight="1">
      <c r="A652" s="8" t="s">
        <v>55</v>
      </c>
      <c r="B652" s="9">
        <v>0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6"/>
    </row>
    <row r="653" spans="1:14" ht="12.6" customHeight="1">
      <c r="A653" s="8" t="s">
        <v>56</v>
      </c>
      <c r="B653" s="9">
        <v>0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6"/>
    </row>
    <row r="654" spans="1:14" ht="12.6" customHeight="1">
      <c r="A654" s="8" t="s">
        <v>57</v>
      </c>
      <c r="B654" s="9">
        <v>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6"/>
    </row>
    <row r="655" spans="1:14" ht="12.6" customHeight="1">
      <c r="A655" s="8" t="s">
        <v>58</v>
      </c>
      <c r="B655" s="9">
        <v>0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6"/>
    </row>
    <row r="656" spans="1:14" ht="12.6" customHeight="1">
      <c r="A656" s="8" t="s">
        <v>59</v>
      </c>
      <c r="B656" s="9">
        <v>0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6"/>
    </row>
    <row r="657" spans="1:14" ht="12.6" customHeight="1">
      <c r="A657" s="8" t="s">
        <v>60</v>
      </c>
      <c r="B657" s="9">
        <v>0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6"/>
    </row>
    <row r="658" spans="1:14" ht="12.6" customHeight="1">
      <c r="A658" s="8" t="s">
        <v>61</v>
      </c>
      <c r="B658" s="9">
        <v>0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6"/>
    </row>
    <row r="659" spans="1:14" ht="12.6" customHeight="1">
      <c r="A659" s="8" t="s">
        <v>62</v>
      </c>
      <c r="B659" s="9">
        <v>1</v>
      </c>
      <c r="C659" s="9">
        <v>9400</v>
      </c>
      <c r="D659" s="9">
        <v>7</v>
      </c>
      <c r="E659" s="9">
        <v>48531</v>
      </c>
      <c r="F659" s="9">
        <v>53</v>
      </c>
      <c r="G659" s="9">
        <v>395352</v>
      </c>
      <c r="H659" s="9">
        <v>9</v>
      </c>
      <c r="I659" s="9">
        <v>57969</v>
      </c>
      <c r="J659" s="9">
        <v>4</v>
      </c>
      <c r="K659" s="9">
        <v>571</v>
      </c>
      <c r="L659" s="9">
        <v>6</v>
      </c>
      <c r="M659" s="9">
        <v>3994</v>
      </c>
      <c r="N659" s="6"/>
    </row>
    <row r="660" spans="1:14" ht="12.6" customHeight="1">
      <c r="A660" s="8" t="s">
        <v>63</v>
      </c>
      <c r="B660" s="9">
        <v>5</v>
      </c>
      <c r="C660" s="9">
        <v>11880</v>
      </c>
      <c r="D660" s="9">
        <v>5</v>
      </c>
      <c r="E660" s="9">
        <v>4130</v>
      </c>
      <c r="F660" s="9">
        <v>40</v>
      </c>
      <c r="G660" s="9">
        <v>414987</v>
      </c>
      <c r="H660" s="9">
        <v>6</v>
      </c>
      <c r="I660" s="9">
        <v>38563</v>
      </c>
      <c r="J660" s="9">
        <v>0</v>
      </c>
      <c r="K660" s="9">
        <v>0</v>
      </c>
      <c r="L660" s="9">
        <v>7</v>
      </c>
      <c r="M660" s="9">
        <v>37696</v>
      </c>
      <c r="N660" s="6"/>
    </row>
    <row r="661" spans="1:14" ht="12.6" customHeight="1">
      <c r="A661" s="8" t="s">
        <v>64</v>
      </c>
      <c r="B661" s="9">
        <v>1</v>
      </c>
      <c r="C661" s="9">
        <v>10000</v>
      </c>
      <c r="D661" s="9">
        <v>9</v>
      </c>
      <c r="E661" s="9">
        <v>19823</v>
      </c>
      <c r="F661" s="9">
        <v>45</v>
      </c>
      <c r="G661" s="9">
        <v>511357</v>
      </c>
      <c r="H661" s="9">
        <v>6</v>
      </c>
      <c r="I661" s="9">
        <v>16731</v>
      </c>
      <c r="J661" s="9">
        <v>2</v>
      </c>
      <c r="K661" s="9">
        <v>33</v>
      </c>
      <c r="L661" s="9">
        <v>1</v>
      </c>
      <c r="M661" s="9">
        <v>4176</v>
      </c>
      <c r="N661" s="6"/>
    </row>
    <row r="662" spans="1:14" ht="12.6" customHeight="1">
      <c r="A662" s="8" t="s">
        <v>65</v>
      </c>
      <c r="B662" s="9">
        <v>5</v>
      </c>
      <c r="C662" s="9">
        <v>28100</v>
      </c>
      <c r="D662" s="9">
        <v>29</v>
      </c>
      <c r="E662" s="9">
        <v>26031</v>
      </c>
      <c r="F662" s="9">
        <v>67</v>
      </c>
      <c r="G662" s="9">
        <v>1020250</v>
      </c>
      <c r="H662" s="9">
        <v>10</v>
      </c>
      <c r="I662" s="9">
        <v>15353</v>
      </c>
      <c r="J662" s="9">
        <v>8</v>
      </c>
      <c r="K662" s="9">
        <v>4370</v>
      </c>
      <c r="L662" s="9">
        <v>5</v>
      </c>
      <c r="M662" s="9">
        <v>21941</v>
      </c>
      <c r="N662" s="6"/>
    </row>
    <row r="663" spans="1:14" ht="12.6" customHeight="1">
      <c r="A663" s="8" t="s">
        <v>66</v>
      </c>
      <c r="B663" s="9">
        <v>1</v>
      </c>
      <c r="C663" s="9">
        <v>606</v>
      </c>
      <c r="D663" s="9">
        <v>48</v>
      </c>
      <c r="E663" s="9">
        <v>24306</v>
      </c>
      <c r="F663" s="9">
        <v>149</v>
      </c>
      <c r="G663" s="9">
        <v>1039775</v>
      </c>
      <c r="H663" s="9">
        <v>5</v>
      </c>
      <c r="I663" s="9">
        <v>14765</v>
      </c>
      <c r="J663" s="9">
        <v>10</v>
      </c>
      <c r="K663" s="9">
        <v>12550</v>
      </c>
      <c r="L663" s="9">
        <v>6</v>
      </c>
      <c r="M663" s="9">
        <v>43715</v>
      </c>
      <c r="N663" s="6"/>
    </row>
    <row r="664" spans="1:14" ht="12.6" customHeight="1">
      <c r="A664" s="8" t="s">
        <v>67</v>
      </c>
      <c r="B664" s="9">
        <v>0</v>
      </c>
      <c r="C664" s="9">
        <v>140</v>
      </c>
      <c r="D664" s="9">
        <v>77</v>
      </c>
      <c r="E664" s="9">
        <v>45197</v>
      </c>
      <c r="F664" s="9">
        <v>189</v>
      </c>
      <c r="G664" s="9">
        <v>1803054</v>
      </c>
      <c r="H664" s="9">
        <v>13</v>
      </c>
      <c r="I664" s="9">
        <v>29359</v>
      </c>
      <c r="J664" s="9">
        <v>3</v>
      </c>
      <c r="K664" s="9">
        <v>17303</v>
      </c>
      <c r="L664" s="9">
        <v>3</v>
      </c>
      <c r="M664" s="9">
        <v>4450</v>
      </c>
      <c r="N664" s="6"/>
    </row>
    <row r="665" spans="1:14" ht="12.6" customHeight="1">
      <c r="A665" s="8" t="s">
        <v>68</v>
      </c>
      <c r="B665" s="9">
        <v>1</v>
      </c>
      <c r="C665" s="9">
        <v>751</v>
      </c>
      <c r="D665" s="9">
        <v>91</v>
      </c>
      <c r="E665" s="9">
        <v>69896</v>
      </c>
      <c r="F665" s="9">
        <v>154</v>
      </c>
      <c r="G665" s="9">
        <v>1554780</v>
      </c>
      <c r="H665" s="9">
        <v>7</v>
      </c>
      <c r="I665" s="9">
        <v>8731</v>
      </c>
      <c r="J665" s="9">
        <v>6</v>
      </c>
      <c r="K665" s="9">
        <v>2543</v>
      </c>
      <c r="L665" s="9">
        <v>7</v>
      </c>
      <c r="M665" s="9">
        <v>20030</v>
      </c>
      <c r="N665" s="6"/>
    </row>
    <row r="666" spans="1:14" ht="12.6" customHeight="1">
      <c r="A666" s="8" t="s">
        <v>69</v>
      </c>
      <c r="B666" s="9">
        <v>5</v>
      </c>
      <c r="C666" s="9">
        <v>7827</v>
      </c>
      <c r="D666" s="9">
        <v>437</v>
      </c>
      <c r="E666" s="9">
        <v>434881</v>
      </c>
      <c r="F666" s="9">
        <v>227</v>
      </c>
      <c r="G666" s="9">
        <v>2999873</v>
      </c>
      <c r="H666" s="9">
        <v>1</v>
      </c>
      <c r="I666" s="9">
        <v>4906</v>
      </c>
      <c r="J666" s="9">
        <v>20</v>
      </c>
      <c r="K666" s="9">
        <v>22407</v>
      </c>
      <c r="L666" s="9">
        <v>7</v>
      </c>
      <c r="M666" s="9">
        <v>43759</v>
      </c>
      <c r="N666" s="6"/>
    </row>
    <row r="667" spans="1:14" ht="12.6" customHeight="1">
      <c r="A667" s="8" t="s">
        <v>70</v>
      </c>
      <c r="B667" s="9">
        <v>0</v>
      </c>
      <c r="C667" s="9">
        <v>10000</v>
      </c>
      <c r="D667" s="9">
        <v>289</v>
      </c>
      <c r="E667" s="9">
        <v>448582</v>
      </c>
      <c r="F667" s="9">
        <v>268</v>
      </c>
      <c r="G667" s="9">
        <v>1686036</v>
      </c>
      <c r="H667" s="9">
        <v>2</v>
      </c>
      <c r="I667" s="9">
        <v>10165</v>
      </c>
      <c r="J667" s="9">
        <v>31</v>
      </c>
      <c r="K667" s="9">
        <v>27663</v>
      </c>
      <c r="L667" s="9">
        <v>8</v>
      </c>
      <c r="M667" s="9">
        <v>9493</v>
      </c>
      <c r="N667" s="6"/>
    </row>
    <row r="668" spans="1:14" ht="12.6" customHeight="1">
      <c r="A668" s="8" t="s">
        <v>71</v>
      </c>
      <c r="B668" s="9">
        <v>0</v>
      </c>
      <c r="C668" s="9">
        <v>0</v>
      </c>
      <c r="D668" s="9">
        <v>136</v>
      </c>
      <c r="E668" s="9">
        <v>140421</v>
      </c>
      <c r="F668" s="9">
        <v>161</v>
      </c>
      <c r="G668" s="9">
        <v>1857848</v>
      </c>
      <c r="H668" s="9">
        <v>2</v>
      </c>
      <c r="I668" s="9">
        <v>1432</v>
      </c>
      <c r="J668" s="9">
        <v>33</v>
      </c>
      <c r="K668" s="9">
        <v>38825</v>
      </c>
      <c r="L668" s="9">
        <v>10</v>
      </c>
      <c r="M668" s="9">
        <v>11212</v>
      </c>
      <c r="N668" s="6"/>
    </row>
    <row r="669" spans="1:14" ht="12.6" customHeight="1">
      <c r="A669" s="8" t="s">
        <v>72</v>
      </c>
      <c r="B669" s="9">
        <v>1</v>
      </c>
      <c r="C669" s="9">
        <v>2300</v>
      </c>
      <c r="D669" s="9">
        <v>93</v>
      </c>
      <c r="E669" s="9">
        <v>115833</v>
      </c>
      <c r="F669" s="9">
        <v>135</v>
      </c>
      <c r="G669" s="9">
        <v>2588507</v>
      </c>
      <c r="H669" s="9">
        <v>2</v>
      </c>
      <c r="I669" s="9">
        <v>3683</v>
      </c>
      <c r="J669" s="9">
        <v>14</v>
      </c>
      <c r="K669" s="9">
        <v>6801</v>
      </c>
      <c r="L669" s="9">
        <v>17</v>
      </c>
      <c r="M669" s="9">
        <v>37895</v>
      </c>
      <c r="N669" s="6"/>
    </row>
    <row r="670" spans="1:14" ht="12.6" customHeight="1">
      <c r="A670" s="8" t="s">
        <v>73</v>
      </c>
      <c r="B670" s="9">
        <v>0</v>
      </c>
      <c r="C670" s="9">
        <v>10000</v>
      </c>
      <c r="D670" s="9">
        <v>90</v>
      </c>
      <c r="E670" s="9">
        <v>109676</v>
      </c>
      <c r="F670" s="9">
        <v>111</v>
      </c>
      <c r="G670" s="9">
        <v>1357598</v>
      </c>
      <c r="H670" s="9">
        <v>2</v>
      </c>
      <c r="I670" s="9">
        <v>1263</v>
      </c>
      <c r="J670" s="9">
        <v>13</v>
      </c>
      <c r="K670" s="9">
        <v>11624</v>
      </c>
      <c r="L670" s="9">
        <v>4</v>
      </c>
      <c r="M670" s="9">
        <v>6695</v>
      </c>
      <c r="N670" s="6"/>
    </row>
    <row r="671" spans="1:14" ht="12.6" customHeight="1">
      <c r="A671" s="8" t="s">
        <v>74</v>
      </c>
      <c r="B671" s="9">
        <v>0</v>
      </c>
      <c r="C671" s="9">
        <v>0</v>
      </c>
      <c r="D671" s="9">
        <v>41</v>
      </c>
      <c r="E671" s="9">
        <v>55409</v>
      </c>
      <c r="F671" s="9">
        <v>93</v>
      </c>
      <c r="G671" s="9">
        <v>1431206</v>
      </c>
      <c r="H671" s="9">
        <v>2</v>
      </c>
      <c r="I671" s="9">
        <v>3868</v>
      </c>
      <c r="J671" s="9">
        <v>13</v>
      </c>
      <c r="K671" s="9">
        <v>5136</v>
      </c>
      <c r="L671" s="9">
        <v>6</v>
      </c>
      <c r="M671" s="9">
        <v>30133</v>
      </c>
      <c r="N671" s="6"/>
    </row>
    <row r="672" spans="1:14" ht="12.6" customHeight="1">
      <c r="A672" s="8" t="s">
        <v>75</v>
      </c>
      <c r="B672" s="9">
        <v>2</v>
      </c>
      <c r="C672" s="9">
        <v>22000</v>
      </c>
      <c r="D672" s="9">
        <v>32</v>
      </c>
      <c r="E672" s="9">
        <v>67816</v>
      </c>
      <c r="F672" s="9">
        <v>102</v>
      </c>
      <c r="G672" s="9">
        <v>2147911</v>
      </c>
      <c r="H672" s="9">
        <v>4</v>
      </c>
      <c r="I672" s="9">
        <v>8264</v>
      </c>
      <c r="J672" s="9">
        <v>10</v>
      </c>
      <c r="K672" s="9">
        <v>4657</v>
      </c>
      <c r="L672" s="9">
        <v>9</v>
      </c>
      <c r="M672" s="9">
        <v>16285</v>
      </c>
      <c r="N672" s="6"/>
    </row>
    <row r="673" spans="1:14" ht="12.6" customHeight="1">
      <c r="A673" s="8" t="s">
        <v>76</v>
      </c>
      <c r="B673" s="9">
        <v>1</v>
      </c>
      <c r="C673" s="9">
        <v>1100</v>
      </c>
      <c r="D673" s="9">
        <v>34</v>
      </c>
      <c r="E673" s="9">
        <v>37972.772700000001</v>
      </c>
      <c r="F673" s="9">
        <v>111</v>
      </c>
      <c r="G673" s="9">
        <v>4649309.6898999996</v>
      </c>
      <c r="H673" s="9">
        <v>5</v>
      </c>
      <c r="I673" s="9">
        <v>21635.4</v>
      </c>
      <c r="J673" s="9">
        <v>10</v>
      </c>
      <c r="K673" s="9">
        <v>5925.7586000000001</v>
      </c>
      <c r="L673" s="9">
        <v>11</v>
      </c>
      <c r="M673" s="9">
        <v>50395.749400000001</v>
      </c>
      <c r="N673" s="6"/>
    </row>
    <row r="674" spans="1:14" ht="12.6" customHeight="1">
      <c r="A674" s="8" t="s">
        <v>77</v>
      </c>
      <c r="B674" s="9">
        <v>0</v>
      </c>
      <c r="C674" s="9">
        <v>0</v>
      </c>
      <c r="D674" s="9">
        <v>24</v>
      </c>
      <c r="E674" s="9">
        <v>170606.44330000001</v>
      </c>
      <c r="F674" s="9">
        <v>80</v>
      </c>
      <c r="G674" s="9">
        <v>1799731.9393</v>
      </c>
      <c r="H674" s="9">
        <v>5</v>
      </c>
      <c r="I674" s="9">
        <v>21520.660599999999</v>
      </c>
      <c r="J674" s="9">
        <v>19</v>
      </c>
      <c r="K674" s="9">
        <v>29155.120800000001</v>
      </c>
      <c r="L674" s="9">
        <v>3</v>
      </c>
      <c r="M674" s="9">
        <v>38929.182099999998</v>
      </c>
      <c r="N674" s="6"/>
    </row>
    <row r="675" spans="1:14" ht="12.6" customHeight="1">
      <c r="A675" s="8" t="s">
        <v>78</v>
      </c>
      <c r="B675" s="9">
        <v>1</v>
      </c>
      <c r="C675" s="9">
        <v>0.64780000000000004</v>
      </c>
      <c r="D675" s="9">
        <v>12</v>
      </c>
      <c r="E675" s="9">
        <v>68151.907300000006</v>
      </c>
      <c r="F675" s="9">
        <v>37</v>
      </c>
      <c r="G675" s="9">
        <v>1395203.5781</v>
      </c>
      <c r="H675" s="9">
        <v>6</v>
      </c>
      <c r="I675" s="9">
        <v>18082.285</v>
      </c>
      <c r="J675" s="9">
        <v>8</v>
      </c>
      <c r="K675" s="9">
        <v>23669.080099999999</v>
      </c>
      <c r="L675" s="9">
        <v>2</v>
      </c>
      <c r="M675" s="9">
        <v>3428.9787000000001</v>
      </c>
      <c r="N675" s="6"/>
    </row>
    <row r="676" spans="1:14" ht="12.6" customHeight="1">
      <c r="A676" s="8" t="s">
        <v>79</v>
      </c>
      <c r="B676" s="9">
        <v>0</v>
      </c>
      <c r="C676" s="9">
        <v>0</v>
      </c>
      <c r="D676" s="9">
        <v>5</v>
      </c>
      <c r="E676" s="9">
        <v>16599.004199999999</v>
      </c>
      <c r="F676" s="9">
        <v>32</v>
      </c>
      <c r="G676" s="9">
        <v>1249085.3862999999</v>
      </c>
      <c r="H676" s="9">
        <v>1</v>
      </c>
      <c r="I676" s="9">
        <v>146.63800000000001</v>
      </c>
      <c r="J676" s="9">
        <v>17</v>
      </c>
      <c r="K676" s="9">
        <v>21265.607400000001</v>
      </c>
      <c r="L676" s="9">
        <v>4</v>
      </c>
      <c r="M676" s="9">
        <v>4054.8697000000002</v>
      </c>
      <c r="N676" s="6"/>
    </row>
    <row r="677" spans="1:14" ht="12.6" customHeight="1">
      <c r="A677" s="8" t="s">
        <v>80</v>
      </c>
      <c r="B677" s="9">
        <v>4</v>
      </c>
      <c r="C677" s="9">
        <v>5220.8897999999999</v>
      </c>
      <c r="D677" s="9">
        <v>13</v>
      </c>
      <c r="E677" s="9">
        <v>413916.12339999998</v>
      </c>
      <c r="F677" s="9">
        <v>88</v>
      </c>
      <c r="G677" s="9">
        <v>1546442.6396999999</v>
      </c>
      <c r="H677" s="9">
        <v>1</v>
      </c>
      <c r="I677" s="9">
        <v>1555.4041</v>
      </c>
      <c r="J677" s="9">
        <v>15</v>
      </c>
      <c r="K677" s="9">
        <v>54447.788800000002</v>
      </c>
      <c r="L677" s="9">
        <v>3</v>
      </c>
      <c r="M677" s="9">
        <v>7324.7002000000002</v>
      </c>
      <c r="N677" s="6"/>
    </row>
    <row r="678" spans="1:14" ht="12.6" customHeight="1">
      <c r="A678" s="8" t="s">
        <v>81</v>
      </c>
      <c r="B678" s="9">
        <v>2</v>
      </c>
      <c r="C678" s="9">
        <v>2812.7341000000001</v>
      </c>
      <c r="D678" s="9">
        <v>15</v>
      </c>
      <c r="E678" s="9">
        <v>82278.934999999998</v>
      </c>
      <c r="F678" s="9">
        <v>38</v>
      </c>
      <c r="G678" s="9">
        <v>4760184.0482999999</v>
      </c>
      <c r="H678" s="9">
        <v>5</v>
      </c>
      <c r="I678" s="9">
        <v>39361.0069</v>
      </c>
      <c r="J678" s="9">
        <v>26</v>
      </c>
      <c r="K678" s="9">
        <v>34598.114699999998</v>
      </c>
      <c r="L678" s="9">
        <v>1</v>
      </c>
      <c r="M678" s="9">
        <v>2850</v>
      </c>
      <c r="N678" s="6"/>
    </row>
    <row r="679" spans="1:14" ht="12.6" customHeight="1">
      <c r="A679" s="8" t="s">
        <v>82</v>
      </c>
      <c r="B679" s="9">
        <v>5</v>
      </c>
      <c r="C679" s="9">
        <v>55201.456299999998</v>
      </c>
      <c r="D679" s="9">
        <v>13</v>
      </c>
      <c r="E679" s="9">
        <v>30712.737099999998</v>
      </c>
      <c r="F679" s="9">
        <v>68</v>
      </c>
      <c r="G679" s="9">
        <v>803138.58829999994</v>
      </c>
      <c r="H679" s="9">
        <v>10</v>
      </c>
      <c r="I679" s="9">
        <v>20687.0517</v>
      </c>
      <c r="J679" s="9">
        <v>19</v>
      </c>
      <c r="K679" s="9">
        <v>89597.805600000007</v>
      </c>
      <c r="L679" s="9">
        <v>5</v>
      </c>
      <c r="M679" s="9">
        <v>1551.81</v>
      </c>
      <c r="N679" s="6"/>
    </row>
    <row r="680" spans="1:14" ht="12.6" customHeight="1">
      <c r="A680" s="8" t="s">
        <v>83</v>
      </c>
      <c r="B680" s="9">
        <v>8</v>
      </c>
      <c r="C680" s="9">
        <v>27907.867200000001</v>
      </c>
      <c r="D680" s="9">
        <v>34</v>
      </c>
      <c r="E680" s="9">
        <v>140181.91500000001</v>
      </c>
      <c r="F680" s="9">
        <v>109</v>
      </c>
      <c r="G680" s="9">
        <v>3623153.1405000002</v>
      </c>
      <c r="H680" s="9">
        <v>17</v>
      </c>
      <c r="I680" s="9">
        <v>849328.66040000005</v>
      </c>
      <c r="J680" s="9">
        <v>22</v>
      </c>
      <c r="K680" s="9">
        <v>97916.4614</v>
      </c>
      <c r="L680" s="9">
        <v>2</v>
      </c>
      <c r="M680" s="9">
        <v>3839.5974999999999</v>
      </c>
      <c r="N680" s="6"/>
    </row>
    <row r="681" spans="1:14" ht="12.6" customHeight="1">
      <c r="A681" s="8" t="s">
        <v>84</v>
      </c>
      <c r="B681" s="9">
        <v>4</v>
      </c>
      <c r="C681" s="9">
        <v>13657.636200000001</v>
      </c>
      <c r="D681" s="9">
        <v>23</v>
      </c>
      <c r="E681" s="9">
        <v>81746.207899999994</v>
      </c>
      <c r="F681" s="9">
        <v>135</v>
      </c>
      <c r="G681" s="9">
        <v>6081660.5458000004</v>
      </c>
      <c r="H681" s="9">
        <v>16</v>
      </c>
      <c r="I681" s="9">
        <v>1061984.4034</v>
      </c>
      <c r="J681" s="9">
        <v>20</v>
      </c>
      <c r="K681" s="9">
        <v>76337.532300000006</v>
      </c>
      <c r="L681" s="9">
        <v>0</v>
      </c>
      <c r="M681" s="9">
        <v>953.04629999999997</v>
      </c>
      <c r="N681" s="6"/>
    </row>
    <row r="682" spans="1:14" ht="12.6" customHeight="1">
      <c r="A682" s="8" t="s">
        <v>85</v>
      </c>
      <c r="B682" s="9">
        <v>5</v>
      </c>
      <c r="C682" s="9">
        <v>7666.6751999999997</v>
      </c>
      <c r="D682" s="9">
        <v>29</v>
      </c>
      <c r="E682" s="9">
        <v>171315.65839999999</v>
      </c>
      <c r="F682" s="9">
        <v>139</v>
      </c>
      <c r="G682" s="9">
        <v>3393973.3243999998</v>
      </c>
      <c r="H682" s="9">
        <v>3</v>
      </c>
      <c r="I682" s="9">
        <v>19683.958999999999</v>
      </c>
      <c r="J682" s="9">
        <v>18</v>
      </c>
      <c r="K682" s="9">
        <v>664353.42420000001</v>
      </c>
      <c r="L682" s="9">
        <v>2</v>
      </c>
      <c r="M682" s="9">
        <v>16209.172500000001</v>
      </c>
      <c r="N682" s="6"/>
    </row>
    <row r="683" spans="1:14" ht="12.6" customHeight="1">
      <c r="A683" s="8" t="s">
        <v>86</v>
      </c>
      <c r="B683" s="9">
        <v>3</v>
      </c>
      <c r="C683" s="9">
        <v>2269.3373999999999</v>
      </c>
      <c r="D683" s="9">
        <v>33</v>
      </c>
      <c r="E683" s="9">
        <v>140568.57490000001</v>
      </c>
      <c r="F683" s="9">
        <v>146</v>
      </c>
      <c r="G683" s="9">
        <v>8014536.3015000001</v>
      </c>
      <c r="H683" s="9">
        <v>5</v>
      </c>
      <c r="I683" s="9">
        <v>36827.535400000001</v>
      </c>
      <c r="J683" s="9">
        <v>32</v>
      </c>
      <c r="K683" s="9">
        <v>62116.039499999999</v>
      </c>
      <c r="L683" s="9">
        <v>5</v>
      </c>
      <c r="M683" s="9">
        <v>10504.537899999999</v>
      </c>
      <c r="N683" s="6"/>
    </row>
    <row r="684" spans="1:14" ht="12.6" customHeight="1">
      <c r="A684" s="8" t="s">
        <v>87</v>
      </c>
      <c r="B684" s="9">
        <v>55</v>
      </c>
      <c r="C684" s="9">
        <v>228841.24400000001</v>
      </c>
      <c r="D684" s="9">
        <v>1619</v>
      </c>
      <c r="E684" s="9">
        <v>2964582.2792000002</v>
      </c>
      <c r="F684" s="9">
        <v>2777</v>
      </c>
      <c r="G684" s="9">
        <v>58124953.182099998</v>
      </c>
      <c r="H684" s="9">
        <v>145</v>
      </c>
      <c r="I684" s="9">
        <v>2305865.0044999998</v>
      </c>
      <c r="J684" s="9">
        <v>373</v>
      </c>
      <c r="K684" s="9">
        <v>1313865.7334</v>
      </c>
      <c r="L684" s="9">
        <v>134</v>
      </c>
      <c r="M684" s="9">
        <v>431515.64429999999</v>
      </c>
      <c r="N684" s="6"/>
    </row>
    <row r="685" spans="1:14" ht="12.6" customHeight="1">
      <c r="A685" s="8" t="s">
        <v>88</v>
      </c>
      <c r="B685" s="9">
        <v>1</v>
      </c>
      <c r="C685" s="9">
        <v>536</v>
      </c>
      <c r="D685" s="9">
        <v>12</v>
      </c>
      <c r="E685" s="9">
        <v>63182.297700000003</v>
      </c>
      <c r="F685" s="9">
        <v>57</v>
      </c>
      <c r="G685" s="9">
        <v>3259898.4498999999</v>
      </c>
      <c r="H685" s="9">
        <v>1</v>
      </c>
      <c r="I685" s="9">
        <v>12144.7536</v>
      </c>
      <c r="J685" s="9">
        <v>11</v>
      </c>
      <c r="K685" s="9">
        <v>11406.872100000001</v>
      </c>
      <c r="L685" s="9">
        <v>1</v>
      </c>
      <c r="M685" s="9">
        <v>150</v>
      </c>
      <c r="N685" s="6"/>
    </row>
    <row r="686" spans="1:14" ht="12.6" customHeight="1">
      <c r="A686" s="10" t="s">
        <v>89</v>
      </c>
      <c r="B686" s="9">
        <v>0</v>
      </c>
      <c r="C686" s="9">
        <v>0</v>
      </c>
      <c r="D686" s="9">
        <v>5</v>
      </c>
      <c r="E686" s="9">
        <v>12146.5941</v>
      </c>
      <c r="F686" s="9">
        <v>7</v>
      </c>
      <c r="G686" s="9">
        <v>193681.41649999999</v>
      </c>
      <c r="H686" s="9">
        <v>0</v>
      </c>
      <c r="I686" s="9">
        <v>34.69</v>
      </c>
      <c r="J686" s="9">
        <v>0</v>
      </c>
      <c r="K686" s="9">
        <v>0</v>
      </c>
      <c r="L686" s="9">
        <v>0</v>
      </c>
      <c r="M686" s="9">
        <v>0</v>
      </c>
      <c r="N686" s="6"/>
    </row>
    <row r="687" spans="1:14" ht="12.6" customHeight="1">
      <c r="A687" s="10" t="s">
        <v>90</v>
      </c>
      <c r="B687" s="9">
        <v>0</v>
      </c>
      <c r="C687" s="9">
        <v>0</v>
      </c>
      <c r="D687" s="9">
        <v>1</v>
      </c>
      <c r="E687" s="9">
        <v>44931.350299999998</v>
      </c>
      <c r="F687" s="9">
        <v>11</v>
      </c>
      <c r="G687" s="9">
        <v>306917.40970000002</v>
      </c>
      <c r="H687" s="9">
        <v>0</v>
      </c>
      <c r="I687" s="9">
        <v>4264.3599999999997</v>
      </c>
      <c r="J687" s="9">
        <v>5</v>
      </c>
      <c r="K687" s="9">
        <v>4159.9798000000001</v>
      </c>
      <c r="L687" s="9">
        <v>2</v>
      </c>
      <c r="M687" s="9">
        <v>2939.2440000000001</v>
      </c>
      <c r="N687" s="6"/>
    </row>
    <row r="688" spans="1:14" ht="12.6" customHeight="1">
      <c r="A688" s="10" t="s">
        <v>91</v>
      </c>
      <c r="B688" s="9">
        <v>0</v>
      </c>
      <c r="C688" s="9">
        <v>0</v>
      </c>
      <c r="D688" s="9">
        <v>2</v>
      </c>
      <c r="E688" s="9">
        <v>262.63400000000001</v>
      </c>
      <c r="F688" s="9">
        <v>13</v>
      </c>
      <c r="G688" s="9">
        <v>183030.75279999999</v>
      </c>
      <c r="H688" s="9">
        <v>2</v>
      </c>
      <c r="I688" s="9">
        <v>2709.6945000000001</v>
      </c>
      <c r="J688" s="9">
        <v>4</v>
      </c>
      <c r="K688" s="9">
        <v>6922.6016</v>
      </c>
      <c r="L688" s="9">
        <v>0</v>
      </c>
      <c r="M688" s="9">
        <v>0</v>
      </c>
      <c r="N688" s="6"/>
    </row>
    <row r="689" spans="1:15" ht="12.6" customHeight="1">
      <c r="A689" s="10" t="s">
        <v>92</v>
      </c>
      <c r="B689" s="9">
        <v>1</v>
      </c>
      <c r="C689" s="9">
        <v>1000</v>
      </c>
      <c r="D689" s="9">
        <v>3</v>
      </c>
      <c r="E689" s="9">
        <v>12421.54</v>
      </c>
      <c r="F689" s="9">
        <v>17</v>
      </c>
      <c r="G689" s="9">
        <v>1678866.2398000001</v>
      </c>
      <c r="H689" s="9">
        <v>1</v>
      </c>
      <c r="I689" s="9">
        <v>5383.27</v>
      </c>
      <c r="J689" s="9">
        <v>2</v>
      </c>
      <c r="K689" s="9">
        <v>4950</v>
      </c>
      <c r="L689" s="9">
        <v>2</v>
      </c>
      <c r="M689" s="9">
        <v>5453.6211999999996</v>
      </c>
      <c r="N689" s="6"/>
    </row>
    <row r="690" spans="1:15" ht="12.6" customHeight="1">
      <c r="A690" s="10" t="s">
        <v>93</v>
      </c>
      <c r="B690" s="9">
        <v>0</v>
      </c>
      <c r="C690" s="9">
        <v>634.46190000000001</v>
      </c>
      <c r="D690" s="9">
        <v>6</v>
      </c>
      <c r="E690" s="9">
        <v>4725.0835999999999</v>
      </c>
      <c r="F690" s="9">
        <v>7</v>
      </c>
      <c r="G690" s="9">
        <v>114595.815</v>
      </c>
      <c r="H690" s="9">
        <v>0</v>
      </c>
      <c r="I690" s="9">
        <v>0</v>
      </c>
      <c r="J690" s="9">
        <v>2</v>
      </c>
      <c r="K690" s="9">
        <v>27531.0232</v>
      </c>
      <c r="L690" s="9">
        <v>0</v>
      </c>
      <c r="M690" s="9">
        <v>1961.6727000000001</v>
      </c>
      <c r="N690" s="6"/>
    </row>
    <row r="691" spans="1:15" ht="12.6" customHeight="1">
      <c r="A691" s="10" t="s">
        <v>94</v>
      </c>
      <c r="B691" s="9">
        <v>0</v>
      </c>
      <c r="C691" s="9">
        <v>0</v>
      </c>
      <c r="D691" s="9">
        <v>2</v>
      </c>
      <c r="E691" s="9">
        <v>10594.0479</v>
      </c>
      <c r="F691" s="9">
        <v>7</v>
      </c>
      <c r="G691" s="9">
        <v>107334.0812</v>
      </c>
      <c r="H691" s="9">
        <v>0</v>
      </c>
      <c r="I691" s="9">
        <v>0</v>
      </c>
      <c r="J691" s="9">
        <v>4</v>
      </c>
      <c r="K691" s="9">
        <v>6001.4345999999996</v>
      </c>
      <c r="L691" s="9">
        <v>0</v>
      </c>
      <c r="M691" s="9">
        <v>0</v>
      </c>
      <c r="N691" s="6"/>
    </row>
    <row r="692" spans="1:15" ht="12.6" customHeight="1">
      <c r="A692" s="10" t="s">
        <v>95</v>
      </c>
      <c r="B692" s="9">
        <v>1</v>
      </c>
      <c r="C692" s="9">
        <v>0.87549999999999994</v>
      </c>
      <c r="D692" s="9">
        <v>2</v>
      </c>
      <c r="E692" s="9">
        <v>1468.7434000000001</v>
      </c>
      <c r="F692" s="9">
        <v>15</v>
      </c>
      <c r="G692" s="9">
        <v>145036.76990000001</v>
      </c>
      <c r="H692" s="9">
        <v>0</v>
      </c>
      <c r="I692" s="9">
        <v>5672.7272999999996</v>
      </c>
      <c r="J692" s="9">
        <v>0</v>
      </c>
      <c r="K692" s="9">
        <v>0</v>
      </c>
      <c r="L692" s="9">
        <v>0</v>
      </c>
      <c r="M692" s="9">
        <v>0</v>
      </c>
      <c r="N692" s="6"/>
    </row>
    <row r="693" spans="1:15" ht="12.6" customHeight="1">
      <c r="A693" s="10" t="s">
        <v>96</v>
      </c>
      <c r="B693" s="9">
        <v>0</v>
      </c>
      <c r="C693" s="9">
        <v>98</v>
      </c>
      <c r="D693" s="9">
        <v>5</v>
      </c>
      <c r="E693" s="9">
        <v>2982.8780000000002</v>
      </c>
      <c r="F693" s="9">
        <v>19</v>
      </c>
      <c r="G693" s="9">
        <v>2218856.7831999999</v>
      </c>
      <c r="H693" s="9">
        <v>1</v>
      </c>
      <c r="I693" s="9">
        <v>6652.73</v>
      </c>
      <c r="J693" s="9">
        <v>4</v>
      </c>
      <c r="K693" s="9">
        <v>1144.1282000000001</v>
      </c>
      <c r="L693" s="9">
        <v>0</v>
      </c>
      <c r="M693" s="9">
        <v>0</v>
      </c>
      <c r="N693" s="6"/>
    </row>
    <row r="694" spans="1:15" ht="12.6" customHeight="1">
      <c r="A694" s="8" t="s">
        <v>97</v>
      </c>
      <c r="B694" s="9">
        <v>6</v>
      </c>
      <c r="C694" s="9">
        <v>5762.8792999999996</v>
      </c>
      <c r="D694" s="9">
        <v>14</v>
      </c>
      <c r="E694" s="9">
        <v>23036.307000000001</v>
      </c>
      <c r="F694" s="9">
        <v>62</v>
      </c>
      <c r="G694" s="9">
        <v>1504544.2117000001</v>
      </c>
      <c r="H694" s="9">
        <v>9</v>
      </c>
      <c r="I694" s="9">
        <v>52289.238599999997</v>
      </c>
      <c r="J694" s="9">
        <v>13</v>
      </c>
      <c r="K694" s="9">
        <v>29872.983899999999</v>
      </c>
      <c r="L694" s="9">
        <v>1</v>
      </c>
      <c r="M694" s="9">
        <v>21</v>
      </c>
      <c r="N694" s="6"/>
    </row>
    <row r="695" spans="1:15" ht="12.6" customHeight="1">
      <c r="A695" s="10" t="s">
        <v>98</v>
      </c>
      <c r="B695" s="9">
        <v>1</v>
      </c>
      <c r="C695" s="9">
        <v>87.926000000000002</v>
      </c>
      <c r="D695" s="9">
        <v>1</v>
      </c>
      <c r="E695" s="9">
        <v>3623.9326000000001</v>
      </c>
      <c r="F695" s="9">
        <v>14</v>
      </c>
      <c r="G695" s="9">
        <v>203425.07740000001</v>
      </c>
      <c r="H695" s="9">
        <v>2</v>
      </c>
      <c r="I695" s="9">
        <v>24704.4156</v>
      </c>
      <c r="J695" s="9">
        <v>6</v>
      </c>
      <c r="K695" s="9">
        <v>11799.497300000001</v>
      </c>
      <c r="L695" s="9">
        <v>0</v>
      </c>
      <c r="M695" s="9">
        <v>0</v>
      </c>
      <c r="N695" s="6"/>
    </row>
    <row r="696" spans="1:15" ht="12.6" customHeight="1">
      <c r="A696" s="10" t="s">
        <v>99</v>
      </c>
      <c r="B696" s="9">
        <v>2</v>
      </c>
      <c r="C696" s="9">
        <v>4370.4341999999997</v>
      </c>
      <c r="D696" s="9">
        <v>1</v>
      </c>
      <c r="E696" s="9">
        <v>28.5</v>
      </c>
      <c r="F696" s="9">
        <v>11</v>
      </c>
      <c r="G696" s="9">
        <v>123507.5043</v>
      </c>
      <c r="H696" s="9">
        <v>2</v>
      </c>
      <c r="I696" s="9">
        <v>4745.6109999999999</v>
      </c>
      <c r="J696" s="9">
        <v>1</v>
      </c>
      <c r="K696" s="9">
        <v>4868.3710000000001</v>
      </c>
      <c r="L696" s="9">
        <v>0</v>
      </c>
      <c r="M696" s="9">
        <v>0</v>
      </c>
      <c r="N696" s="6"/>
    </row>
    <row r="697" spans="1:15" ht="12.6" customHeight="1">
      <c r="A697" s="10" t="s">
        <v>100</v>
      </c>
      <c r="B697" s="9">
        <v>2</v>
      </c>
      <c r="C697" s="9">
        <v>1194.8717999999999</v>
      </c>
      <c r="D697" s="9">
        <v>4</v>
      </c>
      <c r="E697" s="9">
        <v>12566.455400000001</v>
      </c>
      <c r="F697" s="9">
        <v>12</v>
      </c>
      <c r="G697" s="9">
        <v>153843.50529999999</v>
      </c>
      <c r="H697" s="9">
        <v>1</v>
      </c>
      <c r="I697" s="9">
        <v>781.18709999999999</v>
      </c>
      <c r="J697" s="9">
        <v>1</v>
      </c>
      <c r="K697" s="9">
        <v>2021.6420000000001</v>
      </c>
      <c r="L697" s="9">
        <v>0</v>
      </c>
      <c r="M697" s="9">
        <v>0</v>
      </c>
      <c r="N697" s="6"/>
    </row>
    <row r="698" spans="1:15" ht="12.6" customHeight="1">
      <c r="A698" s="10" t="s">
        <v>101</v>
      </c>
      <c r="B698" s="9">
        <v>1</v>
      </c>
      <c r="C698" s="9">
        <v>109.6473</v>
      </c>
      <c r="D698" s="9">
        <v>6</v>
      </c>
      <c r="E698" s="9">
        <v>6310</v>
      </c>
      <c r="F698" s="9">
        <v>12</v>
      </c>
      <c r="G698" s="9">
        <v>61418.965700000001</v>
      </c>
      <c r="H698" s="9">
        <v>0</v>
      </c>
      <c r="I698" s="9">
        <v>0</v>
      </c>
      <c r="J698" s="9">
        <v>1</v>
      </c>
      <c r="K698" s="9">
        <v>1900</v>
      </c>
      <c r="L698" s="9">
        <v>0</v>
      </c>
      <c r="M698" s="9">
        <v>0</v>
      </c>
      <c r="N698" s="6"/>
    </row>
    <row r="699" spans="1:15" ht="12.6" customHeight="1">
      <c r="A699" s="10" t="s">
        <v>89</v>
      </c>
      <c r="B699" s="9">
        <v>0</v>
      </c>
      <c r="C699" s="9">
        <v>0</v>
      </c>
      <c r="D699" s="9">
        <v>2</v>
      </c>
      <c r="E699" s="9">
        <v>507.41899999999998</v>
      </c>
      <c r="F699" s="9">
        <v>13</v>
      </c>
      <c r="G699" s="9">
        <v>962349.15899999999</v>
      </c>
      <c r="H699" s="9">
        <v>4</v>
      </c>
      <c r="I699" s="9">
        <v>22058.0249</v>
      </c>
      <c r="J699" s="9">
        <v>4</v>
      </c>
      <c r="K699" s="9">
        <v>9283.4735999999994</v>
      </c>
      <c r="L699" s="9">
        <v>1</v>
      </c>
      <c r="M699" s="9">
        <v>21</v>
      </c>
      <c r="N699" s="6"/>
    </row>
    <row r="700" spans="1:15" ht="22.5" customHeight="1">
      <c r="A700" s="11" t="s">
        <v>102</v>
      </c>
      <c r="B700" s="9">
        <v>5</v>
      </c>
      <c r="C700" s="9">
        <v>5226.8792999999996</v>
      </c>
      <c r="D700" s="9">
        <v>2</v>
      </c>
      <c r="E700" s="9">
        <v>-40145.990700000002</v>
      </c>
      <c r="F700" s="9">
        <v>5</v>
      </c>
      <c r="G700" s="9">
        <v>-1755354.2382</v>
      </c>
      <c r="H700" s="9">
        <v>8</v>
      </c>
      <c r="I700" s="9">
        <v>40144.485000000001</v>
      </c>
      <c r="J700" s="9">
        <v>2</v>
      </c>
      <c r="K700" s="9">
        <v>18466.111799999999</v>
      </c>
      <c r="L700" s="9">
        <v>0</v>
      </c>
      <c r="M700" s="9">
        <v>-129</v>
      </c>
      <c r="N700" s="6"/>
    </row>
    <row r="701" spans="1:15" ht="22.5" customHeight="1">
      <c r="A701" s="106" t="s">
        <v>103</v>
      </c>
      <c r="B701" s="107">
        <v>500</v>
      </c>
      <c r="C701" s="107">
        <v>975.16404850746267</v>
      </c>
      <c r="D701" s="107">
        <v>16.6666666666667</v>
      </c>
      <c r="E701" s="107">
        <v>-63.539934699145959</v>
      </c>
      <c r="F701" s="107">
        <v>8.7719298245614006</v>
      </c>
      <c r="G701" s="107">
        <v>-53.846899379759726</v>
      </c>
      <c r="H701" s="107">
        <v>800</v>
      </c>
      <c r="I701" s="107">
        <v>330.55001626381289</v>
      </c>
      <c r="J701" s="107">
        <v>18.181818181818201</v>
      </c>
      <c r="K701" s="107">
        <v>161.88584949593675</v>
      </c>
      <c r="L701" s="107">
        <v>0</v>
      </c>
      <c r="M701" s="107">
        <v>-86</v>
      </c>
      <c r="N701" s="6"/>
      <c r="O701" s="17"/>
    </row>
    <row r="702" spans="1:15" ht="33.75" customHeight="1">
      <c r="A702" s="11" t="s">
        <v>161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"/>
    </row>
    <row r="703" spans="1:15" ht="11.25" customHeight="1">
      <c r="A703" s="14" t="s">
        <v>104</v>
      </c>
      <c r="B703" s="9">
        <v>61</v>
      </c>
      <c r="C703" s="9">
        <v>234604.12330000001</v>
      </c>
      <c r="D703" s="9">
        <v>1633</v>
      </c>
      <c r="E703" s="9">
        <v>2987618.5861999998</v>
      </c>
      <c r="F703" s="9">
        <v>2839</v>
      </c>
      <c r="G703" s="9">
        <v>59629497.393799998</v>
      </c>
      <c r="H703" s="9">
        <v>154</v>
      </c>
      <c r="I703" s="9">
        <v>2358154.2431000001</v>
      </c>
      <c r="J703" s="9">
        <v>386</v>
      </c>
      <c r="K703" s="9">
        <v>1343738.7172999999</v>
      </c>
      <c r="L703" s="9">
        <v>135</v>
      </c>
      <c r="M703" s="9">
        <v>431536.64429999999</v>
      </c>
      <c r="N703" s="6"/>
    </row>
    <row r="708" spans="1:14" ht="11.25" customHeight="1">
      <c r="A708" s="3" t="s">
        <v>507</v>
      </c>
      <c r="B708" s="19" t="s">
        <v>523</v>
      </c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4" ht="11.25" customHeight="1">
      <c r="A709" s="5" t="s">
        <v>509</v>
      </c>
      <c r="B709" s="19" t="s">
        <v>524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4" ht="11.25" customHeight="1">
      <c r="L710" s="2" t="s">
        <v>4</v>
      </c>
    </row>
    <row r="711" spans="1:14" ht="22.5" customHeight="1">
      <c r="A711" s="6" t="s">
        <v>236</v>
      </c>
      <c r="B711" s="24" t="s">
        <v>334</v>
      </c>
      <c r="C711" s="24"/>
      <c r="D711" s="24" t="s">
        <v>335</v>
      </c>
      <c r="E711" s="24"/>
      <c r="F711" s="24" t="s">
        <v>336</v>
      </c>
      <c r="G711" s="24"/>
      <c r="H711" s="24" t="s">
        <v>337</v>
      </c>
      <c r="I711" s="24"/>
      <c r="J711" s="24" t="s">
        <v>338</v>
      </c>
      <c r="K711" s="24"/>
      <c r="L711" s="24" t="s">
        <v>339</v>
      </c>
      <c r="M711" s="24"/>
      <c r="N711" s="6"/>
    </row>
    <row r="712" spans="1:14" ht="22.5" customHeight="1">
      <c r="A712" s="11" t="s">
        <v>240</v>
      </c>
      <c r="B712" s="19" t="s">
        <v>340</v>
      </c>
      <c r="C712" s="19"/>
      <c r="D712" s="19" t="s">
        <v>341</v>
      </c>
      <c r="E712" s="19"/>
      <c r="F712" s="19" t="s">
        <v>342</v>
      </c>
      <c r="G712" s="19"/>
      <c r="H712" s="19" t="s">
        <v>343</v>
      </c>
      <c r="I712" s="19"/>
      <c r="J712" s="19" t="s">
        <v>344</v>
      </c>
      <c r="K712" s="19"/>
      <c r="L712" s="19" t="s">
        <v>345</v>
      </c>
      <c r="M712" s="19"/>
    </row>
    <row r="713" spans="1:14" ht="11.25" customHeight="1">
      <c r="B713" s="21" t="s">
        <v>146</v>
      </c>
      <c r="C713" s="21"/>
      <c r="D713" s="21" t="s">
        <v>146</v>
      </c>
      <c r="E713" s="21"/>
      <c r="F713" s="21" t="s">
        <v>146</v>
      </c>
      <c r="G713" s="21"/>
      <c r="H713" s="21" t="s">
        <v>146</v>
      </c>
      <c r="I713" s="21"/>
      <c r="J713" s="21" t="s">
        <v>146</v>
      </c>
      <c r="K713" s="21"/>
      <c r="L713" s="21" t="s">
        <v>146</v>
      </c>
      <c r="M713" s="21"/>
      <c r="N713" s="6"/>
    </row>
    <row r="714" spans="1:14" ht="22.5" customHeight="1">
      <c r="B714" s="24" t="s">
        <v>105</v>
      </c>
      <c r="C714" s="24"/>
      <c r="D714" s="24" t="s">
        <v>105</v>
      </c>
      <c r="E714" s="24"/>
      <c r="F714" s="24" t="s">
        <v>105</v>
      </c>
      <c r="G714" s="24"/>
      <c r="H714" s="24" t="s">
        <v>105</v>
      </c>
      <c r="I714" s="24"/>
      <c r="J714" s="24" t="s">
        <v>105</v>
      </c>
      <c r="K714" s="24"/>
      <c r="L714" s="24" t="s">
        <v>105</v>
      </c>
      <c r="M714" s="24"/>
      <c r="N714" s="6"/>
    </row>
    <row r="715" spans="1:14" ht="33.75" customHeight="1">
      <c r="B715" s="22" t="s">
        <v>105</v>
      </c>
      <c r="C715" s="22"/>
      <c r="D715" s="22" t="s">
        <v>105</v>
      </c>
      <c r="E715" s="22"/>
      <c r="F715" s="22" t="s">
        <v>105</v>
      </c>
      <c r="G715" s="22"/>
      <c r="H715" s="22" t="s">
        <v>105</v>
      </c>
      <c r="I715" s="22"/>
      <c r="J715" s="22" t="s">
        <v>105</v>
      </c>
      <c r="K715" s="22"/>
      <c r="L715" s="22" t="s">
        <v>105</v>
      </c>
      <c r="M715" s="22"/>
      <c r="N715" s="6"/>
    </row>
    <row r="716" spans="1:14" ht="11.25" customHeight="1">
      <c r="B716" s="23" t="s">
        <v>158</v>
      </c>
      <c r="C716" s="23"/>
      <c r="D716" s="23" t="s">
        <v>158</v>
      </c>
      <c r="E716" s="23"/>
      <c r="F716" s="23" t="s">
        <v>158</v>
      </c>
      <c r="G716" s="23"/>
      <c r="H716" s="23" t="s">
        <v>158</v>
      </c>
      <c r="I716" s="23"/>
      <c r="J716" s="23" t="s">
        <v>158</v>
      </c>
      <c r="K716" s="23"/>
      <c r="L716" s="23" t="s">
        <v>158</v>
      </c>
      <c r="M716" s="23"/>
      <c r="N716" s="6"/>
    </row>
    <row r="717" spans="1:14" ht="10.5" customHeight="1">
      <c r="A717" s="2" t="s">
        <v>15</v>
      </c>
      <c r="B717" s="2" t="s">
        <v>159</v>
      </c>
      <c r="C717" s="2" t="s">
        <v>160</v>
      </c>
      <c r="D717" s="2" t="s">
        <v>159</v>
      </c>
      <c r="E717" s="2" t="s">
        <v>160</v>
      </c>
      <c r="F717" s="2" t="s">
        <v>159</v>
      </c>
      <c r="G717" s="2" t="s">
        <v>160</v>
      </c>
      <c r="H717" s="2" t="s">
        <v>159</v>
      </c>
      <c r="I717" s="2" t="s">
        <v>160</v>
      </c>
      <c r="J717" s="2" t="s">
        <v>159</v>
      </c>
      <c r="K717" s="2" t="s">
        <v>160</v>
      </c>
      <c r="L717" s="2" t="s">
        <v>159</v>
      </c>
      <c r="M717" s="2" t="s">
        <v>160</v>
      </c>
      <c r="N717" s="6"/>
    </row>
    <row r="718" spans="1:14" ht="11.25" customHeight="1">
      <c r="A718" s="4" t="s">
        <v>18</v>
      </c>
      <c r="B718" s="4" t="s">
        <v>19</v>
      </c>
      <c r="C718" s="4" t="s">
        <v>20</v>
      </c>
      <c r="D718" s="4" t="s">
        <v>19</v>
      </c>
      <c r="E718" s="4" t="s">
        <v>20</v>
      </c>
      <c r="F718" s="4" t="s">
        <v>19</v>
      </c>
      <c r="G718" s="4" t="s">
        <v>20</v>
      </c>
      <c r="H718" s="4" t="s">
        <v>19</v>
      </c>
      <c r="I718" s="4" t="s">
        <v>20</v>
      </c>
      <c r="J718" s="4" t="s">
        <v>19</v>
      </c>
      <c r="K718" s="4" t="s">
        <v>20</v>
      </c>
      <c r="L718" s="4" t="s">
        <v>19</v>
      </c>
      <c r="M718" s="4" t="s">
        <v>20</v>
      </c>
      <c r="N718" s="6"/>
    </row>
    <row r="719" spans="1:14" ht="12.6" customHeight="1">
      <c r="A719" s="8" t="s">
        <v>21</v>
      </c>
      <c r="B719" s="9">
        <v>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6"/>
    </row>
    <row r="720" spans="1:14" ht="12.6" customHeight="1">
      <c r="A720" s="8" t="s">
        <v>22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6"/>
    </row>
    <row r="721" spans="1:14" ht="12.6" customHeight="1">
      <c r="A721" s="8" t="s">
        <v>23</v>
      </c>
      <c r="B721" s="9">
        <v>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6"/>
    </row>
    <row r="722" spans="1:14" ht="12.6" customHeight="1">
      <c r="A722" s="8" t="s">
        <v>24</v>
      </c>
      <c r="B722" s="9">
        <v>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6"/>
    </row>
    <row r="723" spans="1:14" ht="12.6" customHeight="1">
      <c r="A723" s="8" t="s">
        <v>25</v>
      </c>
      <c r="B723" s="9">
        <v>0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6"/>
    </row>
    <row r="724" spans="1:14" ht="12.6" customHeight="1">
      <c r="A724" s="8" t="s">
        <v>26</v>
      </c>
      <c r="B724" s="9">
        <v>0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6"/>
    </row>
    <row r="725" spans="1:14" ht="12.6" customHeight="1">
      <c r="A725" s="8" t="s">
        <v>27</v>
      </c>
      <c r="B725" s="9">
        <v>0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6"/>
    </row>
    <row r="726" spans="1:14" ht="12.6" customHeight="1">
      <c r="A726" s="8" t="s">
        <v>28</v>
      </c>
      <c r="B726" s="9">
        <v>0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6"/>
    </row>
    <row r="727" spans="1:14" ht="12.6" customHeight="1">
      <c r="A727" s="8" t="s">
        <v>29</v>
      </c>
      <c r="B727" s="9">
        <v>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6"/>
    </row>
    <row r="728" spans="1:14" ht="12.6" customHeight="1">
      <c r="A728" s="8" t="s">
        <v>30</v>
      </c>
      <c r="B728" s="9">
        <v>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6"/>
    </row>
    <row r="729" spans="1:14" ht="12.6" customHeight="1">
      <c r="A729" s="8" t="s">
        <v>31</v>
      </c>
      <c r="B729" s="9">
        <v>0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6"/>
    </row>
    <row r="730" spans="1:14" ht="12.6" customHeight="1">
      <c r="A730" s="8" t="s">
        <v>32</v>
      </c>
      <c r="B730" s="9">
        <v>0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6"/>
    </row>
    <row r="731" spans="1:14" ht="12.6" customHeight="1">
      <c r="A731" s="8" t="s">
        <v>33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6"/>
    </row>
    <row r="732" spans="1:14" ht="12.6" customHeight="1">
      <c r="A732" s="8" t="s">
        <v>34</v>
      </c>
      <c r="B732" s="9">
        <v>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6"/>
    </row>
    <row r="733" spans="1:14" ht="12.6" customHeight="1">
      <c r="A733" s="8" t="s">
        <v>35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6"/>
    </row>
    <row r="734" spans="1:14" ht="12.6" customHeight="1">
      <c r="A734" s="8" t="s">
        <v>36</v>
      </c>
      <c r="B734" s="9">
        <v>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6"/>
    </row>
    <row r="735" spans="1:14" ht="12.6" customHeight="1">
      <c r="A735" s="8" t="s">
        <v>37</v>
      </c>
      <c r="B735" s="9">
        <v>0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6"/>
    </row>
    <row r="736" spans="1:14" ht="12.6" customHeight="1">
      <c r="A736" s="8" t="s">
        <v>38</v>
      </c>
      <c r="B736" s="9">
        <v>0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6"/>
    </row>
    <row r="737" spans="1:14" ht="12.6" customHeight="1">
      <c r="A737" s="8" t="s">
        <v>39</v>
      </c>
      <c r="B737" s="9">
        <v>0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6"/>
    </row>
    <row r="738" spans="1:14" ht="12.6" customHeight="1">
      <c r="A738" s="8" t="s">
        <v>40</v>
      </c>
      <c r="B738" s="9">
        <v>0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6"/>
    </row>
    <row r="739" spans="1:14" ht="12.6" customHeight="1">
      <c r="A739" s="8" t="s">
        <v>41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6"/>
    </row>
    <row r="740" spans="1:14" ht="12.6" customHeight="1">
      <c r="A740" s="8" t="s">
        <v>42</v>
      </c>
      <c r="B740" s="9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6"/>
    </row>
    <row r="741" spans="1:14" ht="12.6" customHeight="1">
      <c r="A741" s="8" t="s">
        <v>43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6"/>
    </row>
    <row r="742" spans="1:14" ht="12.6" customHeight="1">
      <c r="A742" s="8" t="s">
        <v>44</v>
      </c>
      <c r="B742" s="9">
        <v>0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6"/>
    </row>
    <row r="743" spans="1:14" ht="12.6" customHeight="1">
      <c r="A743" s="8" t="s">
        <v>45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6"/>
    </row>
    <row r="744" spans="1:14" ht="12.6" customHeight="1">
      <c r="A744" s="8" t="s">
        <v>46</v>
      </c>
      <c r="B744" s="9">
        <v>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6"/>
    </row>
    <row r="745" spans="1:14" ht="12.6" customHeight="1">
      <c r="A745" s="8" t="s">
        <v>47</v>
      </c>
      <c r="B745" s="9">
        <v>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6"/>
    </row>
    <row r="746" spans="1:14" ht="12.6" customHeight="1">
      <c r="A746" s="8" t="s">
        <v>48</v>
      </c>
      <c r="B746" s="9">
        <v>0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6"/>
    </row>
    <row r="747" spans="1:14" ht="12.6" customHeight="1">
      <c r="A747" s="8" t="s">
        <v>49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6"/>
    </row>
    <row r="748" spans="1:14" ht="12.6" customHeight="1">
      <c r="A748" s="8" t="s">
        <v>50</v>
      </c>
      <c r="B748" s="9">
        <v>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6"/>
    </row>
    <row r="749" spans="1:14" ht="12.6" customHeight="1">
      <c r="A749" s="8" t="s">
        <v>51</v>
      </c>
      <c r="B749" s="9">
        <v>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6"/>
    </row>
    <row r="750" spans="1:14" ht="12.6" customHeight="1">
      <c r="A750" s="8" t="s">
        <v>52</v>
      </c>
      <c r="B750" s="9">
        <v>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6"/>
    </row>
    <row r="751" spans="1:14" ht="12.6" customHeight="1">
      <c r="A751" s="8" t="s">
        <v>53</v>
      </c>
      <c r="B751" s="9">
        <v>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6"/>
    </row>
    <row r="752" spans="1:14" ht="12.6" customHeight="1">
      <c r="A752" s="8" t="s">
        <v>54</v>
      </c>
      <c r="B752" s="9">
        <v>0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6"/>
    </row>
    <row r="753" spans="1:14" ht="12.6" customHeight="1">
      <c r="A753" s="8" t="s">
        <v>55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6"/>
    </row>
    <row r="754" spans="1:14" ht="12.6" customHeight="1">
      <c r="A754" s="8" t="s">
        <v>56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6"/>
    </row>
    <row r="755" spans="1:14" ht="12.6" customHeight="1">
      <c r="A755" s="8" t="s">
        <v>57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6"/>
    </row>
    <row r="756" spans="1:14" ht="12.6" customHeight="1">
      <c r="A756" s="8" t="s">
        <v>58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6"/>
    </row>
    <row r="757" spans="1:14" ht="12.6" customHeight="1">
      <c r="A757" s="8" t="s">
        <v>59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6"/>
    </row>
    <row r="758" spans="1:14" ht="12.6" customHeight="1">
      <c r="A758" s="8" t="s">
        <v>60</v>
      </c>
      <c r="B758" s="9">
        <v>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6"/>
    </row>
    <row r="759" spans="1:14" ht="12.6" customHeight="1">
      <c r="A759" s="8" t="s">
        <v>61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6"/>
    </row>
    <row r="760" spans="1:14" ht="12.6" customHeight="1">
      <c r="A760" s="8" t="s">
        <v>62</v>
      </c>
      <c r="B760" s="9">
        <v>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1</v>
      </c>
      <c r="I760" s="9">
        <v>2999</v>
      </c>
      <c r="J760" s="9">
        <v>0</v>
      </c>
      <c r="K760" s="9">
        <v>0</v>
      </c>
      <c r="L760" s="9">
        <v>0</v>
      </c>
      <c r="M760" s="9">
        <v>0</v>
      </c>
      <c r="N760" s="6"/>
    </row>
    <row r="761" spans="1:14" ht="12.6" customHeight="1">
      <c r="A761" s="8" t="s">
        <v>63</v>
      </c>
      <c r="B761" s="9">
        <v>0</v>
      </c>
      <c r="C761" s="9">
        <v>0</v>
      </c>
      <c r="D761" s="9">
        <v>0</v>
      </c>
      <c r="E761" s="9">
        <v>0</v>
      </c>
      <c r="F761" s="9">
        <v>1</v>
      </c>
      <c r="G761" s="9">
        <v>100</v>
      </c>
      <c r="H761" s="9">
        <v>2</v>
      </c>
      <c r="I761" s="9">
        <v>54020</v>
      </c>
      <c r="J761" s="9">
        <v>0</v>
      </c>
      <c r="K761" s="9">
        <v>0</v>
      </c>
      <c r="L761" s="9">
        <v>0</v>
      </c>
      <c r="M761" s="9">
        <v>0</v>
      </c>
      <c r="N761" s="6"/>
    </row>
    <row r="762" spans="1:14" ht="12.6" customHeight="1">
      <c r="A762" s="8" t="s">
        <v>64</v>
      </c>
      <c r="B762" s="9">
        <v>0</v>
      </c>
      <c r="C762" s="9">
        <v>0</v>
      </c>
      <c r="D762" s="9">
        <v>0</v>
      </c>
      <c r="E762" s="9">
        <v>0</v>
      </c>
      <c r="F762" s="9">
        <v>1</v>
      </c>
      <c r="G762" s="9">
        <v>1500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6"/>
    </row>
    <row r="763" spans="1:14" ht="12.6" customHeight="1">
      <c r="A763" s="8" t="s">
        <v>65</v>
      </c>
      <c r="B763" s="9">
        <v>0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26400</v>
      </c>
      <c r="J763" s="9">
        <v>0</v>
      </c>
      <c r="K763" s="9">
        <v>0</v>
      </c>
      <c r="L763" s="9">
        <v>0</v>
      </c>
      <c r="M763" s="9">
        <v>490</v>
      </c>
      <c r="N763" s="6"/>
    </row>
    <row r="764" spans="1:14" ht="12.6" customHeight="1">
      <c r="A764" s="8" t="s">
        <v>66</v>
      </c>
      <c r="B764" s="9">
        <v>0</v>
      </c>
      <c r="C764" s="9">
        <v>0</v>
      </c>
      <c r="D764" s="9">
        <v>0</v>
      </c>
      <c r="E764" s="9">
        <v>0</v>
      </c>
      <c r="F764" s="9">
        <v>1</v>
      </c>
      <c r="G764" s="9">
        <v>3200</v>
      </c>
      <c r="H764" s="9">
        <v>1</v>
      </c>
      <c r="I764" s="9">
        <v>1962</v>
      </c>
      <c r="J764" s="9">
        <v>1</v>
      </c>
      <c r="K764" s="9">
        <v>1000</v>
      </c>
      <c r="L764" s="9">
        <v>0</v>
      </c>
      <c r="M764" s="9">
        <v>0</v>
      </c>
      <c r="N764" s="6"/>
    </row>
    <row r="765" spans="1:14" ht="12.6" customHeight="1">
      <c r="A765" s="8" t="s">
        <v>67</v>
      </c>
      <c r="B765" s="9">
        <v>0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2</v>
      </c>
      <c r="I765" s="9">
        <v>1843</v>
      </c>
      <c r="J765" s="9">
        <v>0</v>
      </c>
      <c r="K765" s="9">
        <v>0</v>
      </c>
      <c r="L765" s="9">
        <v>0</v>
      </c>
      <c r="M765" s="9">
        <v>0</v>
      </c>
      <c r="N765" s="6"/>
    </row>
    <row r="766" spans="1:14" ht="12.6" customHeight="1">
      <c r="A766" s="8" t="s">
        <v>68</v>
      </c>
      <c r="B766" s="9">
        <v>1</v>
      </c>
      <c r="C766" s="9">
        <v>15</v>
      </c>
      <c r="D766" s="9">
        <v>0</v>
      </c>
      <c r="E766" s="9">
        <v>0</v>
      </c>
      <c r="F766" s="9">
        <v>1</v>
      </c>
      <c r="G766" s="9">
        <v>1418</v>
      </c>
      <c r="H766" s="9">
        <v>1</v>
      </c>
      <c r="I766" s="9">
        <v>1519</v>
      </c>
      <c r="J766" s="9">
        <v>1</v>
      </c>
      <c r="K766" s="9">
        <v>925</v>
      </c>
      <c r="L766" s="9">
        <v>4</v>
      </c>
      <c r="M766" s="9">
        <v>7177</v>
      </c>
      <c r="N766" s="6"/>
    </row>
    <row r="767" spans="1:14" ht="12.6" customHeight="1">
      <c r="A767" s="8" t="s">
        <v>69</v>
      </c>
      <c r="B767" s="9">
        <v>1</v>
      </c>
      <c r="C767" s="9">
        <v>3277</v>
      </c>
      <c r="D767" s="9">
        <v>0</v>
      </c>
      <c r="E767" s="9">
        <v>0</v>
      </c>
      <c r="F767" s="9">
        <v>5</v>
      </c>
      <c r="G767" s="9">
        <v>32084</v>
      </c>
      <c r="H767" s="9">
        <v>0</v>
      </c>
      <c r="I767" s="9">
        <v>0</v>
      </c>
      <c r="J767" s="9">
        <v>25</v>
      </c>
      <c r="K767" s="9">
        <v>109134</v>
      </c>
      <c r="L767" s="9">
        <v>0</v>
      </c>
      <c r="M767" s="9">
        <v>0</v>
      </c>
      <c r="N767" s="6"/>
    </row>
    <row r="768" spans="1:14" ht="12.6" customHeight="1">
      <c r="A768" s="8" t="s">
        <v>70</v>
      </c>
      <c r="B768" s="9">
        <v>0</v>
      </c>
      <c r="C768" s="9">
        <v>0</v>
      </c>
      <c r="D768" s="9">
        <v>0</v>
      </c>
      <c r="E768" s="9">
        <v>0</v>
      </c>
      <c r="F768" s="9">
        <v>2</v>
      </c>
      <c r="G768" s="9">
        <v>4700</v>
      </c>
      <c r="H768" s="9">
        <v>1</v>
      </c>
      <c r="I768" s="9">
        <v>303</v>
      </c>
      <c r="J768" s="9">
        <v>3</v>
      </c>
      <c r="K768" s="9">
        <v>64998</v>
      </c>
      <c r="L768" s="9">
        <v>0</v>
      </c>
      <c r="M768" s="9">
        <v>0</v>
      </c>
      <c r="N768" s="6"/>
    </row>
    <row r="769" spans="1:14" ht="12.6" customHeight="1">
      <c r="A769" s="8" t="s">
        <v>71</v>
      </c>
      <c r="B769" s="9">
        <v>0</v>
      </c>
      <c r="C769" s="9">
        <v>0</v>
      </c>
      <c r="D769" s="9">
        <v>0</v>
      </c>
      <c r="E769" s="9">
        <v>0</v>
      </c>
      <c r="F769" s="9">
        <v>5</v>
      </c>
      <c r="G769" s="9">
        <v>1900</v>
      </c>
      <c r="H769" s="9">
        <v>1</v>
      </c>
      <c r="I769" s="9">
        <v>2565</v>
      </c>
      <c r="J769" s="9">
        <v>1</v>
      </c>
      <c r="K769" s="9">
        <v>34003</v>
      </c>
      <c r="L769" s="9">
        <v>0</v>
      </c>
      <c r="M769" s="9">
        <v>0</v>
      </c>
      <c r="N769" s="6"/>
    </row>
    <row r="770" spans="1:14" ht="12.6" customHeight="1">
      <c r="A770" s="8" t="s">
        <v>72</v>
      </c>
      <c r="B770" s="9">
        <v>0</v>
      </c>
      <c r="C770" s="9">
        <v>0</v>
      </c>
      <c r="D770" s="9">
        <v>1</v>
      </c>
      <c r="E770" s="9">
        <v>1000</v>
      </c>
      <c r="F770" s="9">
        <v>0</v>
      </c>
      <c r="G770" s="9">
        <v>2000</v>
      </c>
      <c r="H770" s="9">
        <v>0</v>
      </c>
      <c r="I770" s="9">
        <v>250</v>
      </c>
      <c r="J770" s="9">
        <v>2</v>
      </c>
      <c r="K770" s="9">
        <v>8213</v>
      </c>
      <c r="L770" s="9">
        <v>0</v>
      </c>
      <c r="M770" s="9">
        <v>0</v>
      </c>
      <c r="N770" s="6"/>
    </row>
    <row r="771" spans="1:14" ht="12.6" customHeight="1">
      <c r="A771" s="8" t="s">
        <v>73</v>
      </c>
      <c r="B771" s="9">
        <v>0</v>
      </c>
      <c r="C771" s="9">
        <v>0</v>
      </c>
      <c r="D771" s="9">
        <v>0</v>
      </c>
      <c r="E771" s="9">
        <v>0</v>
      </c>
      <c r="F771" s="9">
        <v>4</v>
      </c>
      <c r="G771" s="9">
        <v>3758</v>
      </c>
      <c r="H771" s="9">
        <v>0</v>
      </c>
      <c r="I771" s="9">
        <v>0</v>
      </c>
      <c r="J771" s="9">
        <v>4</v>
      </c>
      <c r="K771" s="9">
        <v>8800</v>
      </c>
      <c r="L771" s="9">
        <v>0</v>
      </c>
      <c r="M771" s="9">
        <v>0</v>
      </c>
      <c r="N771" s="6"/>
    </row>
    <row r="772" spans="1:14" ht="12.6" customHeight="1">
      <c r="A772" s="8" t="s">
        <v>74</v>
      </c>
      <c r="B772" s="9">
        <v>0</v>
      </c>
      <c r="C772" s="9">
        <v>0</v>
      </c>
      <c r="D772" s="9">
        <v>0</v>
      </c>
      <c r="E772" s="9">
        <v>0</v>
      </c>
      <c r="F772" s="9">
        <v>2</v>
      </c>
      <c r="G772" s="9">
        <v>1217</v>
      </c>
      <c r="H772" s="9">
        <v>0</v>
      </c>
      <c r="I772" s="9">
        <v>0</v>
      </c>
      <c r="J772" s="9">
        <v>0</v>
      </c>
      <c r="K772" s="9">
        <v>6839</v>
      </c>
      <c r="L772" s="9">
        <v>0</v>
      </c>
      <c r="M772" s="9">
        <v>0</v>
      </c>
      <c r="N772" s="6"/>
    </row>
    <row r="773" spans="1:14" ht="12.6" customHeight="1">
      <c r="A773" s="8" t="s">
        <v>75</v>
      </c>
      <c r="B773" s="9">
        <v>0</v>
      </c>
      <c r="C773" s="9">
        <v>0</v>
      </c>
      <c r="D773" s="9">
        <v>0</v>
      </c>
      <c r="E773" s="9">
        <v>0</v>
      </c>
      <c r="F773" s="9">
        <v>1</v>
      </c>
      <c r="G773" s="9">
        <v>1488</v>
      </c>
      <c r="H773" s="9">
        <v>0</v>
      </c>
      <c r="I773" s="9">
        <v>0</v>
      </c>
      <c r="J773" s="9">
        <v>0</v>
      </c>
      <c r="K773" s="9">
        <v>4996</v>
      </c>
      <c r="L773" s="9">
        <v>0</v>
      </c>
      <c r="M773" s="9">
        <v>0</v>
      </c>
      <c r="N773" s="6"/>
    </row>
    <row r="774" spans="1:14" ht="12.6" customHeight="1">
      <c r="A774" s="8" t="s">
        <v>76</v>
      </c>
      <c r="B774" s="9">
        <v>0</v>
      </c>
      <c r="C774" s="9">
        <v>0</v>
      </c>
      <c r="D774" s="9">
        <v>0</v>
      </c>
      <c r="E774" s="9">
        <v>0</v>
      </c>
      <c r="F774" s="9">
        <v>6</v>
      </c>
      <c r="G774" s="9">
        <v>2851.7532999999999</v>
      </c>
      <c r="H774" s="9">
        <v>7</v>
      </c>
      <c r="I774" s="9">
        <v>5565.1036000000004</v>
      </c>
      <c r="J774" s="9">
        <v>11</v>
      </c>
      <c r="K774" s="9">
        <v>3821.3654000000001</v>
      </c>
      <c r="L774" s="9">
        <v>6</v>
      </c>
      <c r="M774" s="9">
        <v>1733.0554</v>
      </c>
      <c r="N774" s="6"/>
    </row>
    <row r="775" spans="1:14" ht="12.6" customHeight="1">
      <c r="A775" s="8" t="s">
        <v>77</v>
      </c>
      <c r="B775" s="9">
        <v>0</v>
      </c>
      <c r="C775" s="9">
        <v>0</v>
      </c>
      <c r="D775" s="9">
        <v>1</v>
      </c>
      <c r="E775" s="9">
        <v>100</v>
      </c>
      <c r="F775" s="9">
        <v>6</v>
      </c>
      <c r="G775" s="9">
        <v>7653.9485999999997</v>
      </c>
      <c r="H775" s="9">
        <v>2</v>
      </c>
      <c r="I775" s="9">
        <v>4050</v>
      </c>
      <c r="J775" s="9">
        <v>7</v>
      </c>
      <c r="K775" s="9">
        <v>4447.3895000000002</v>
      </c>
      <c r="L775" s="9">
        <v>12</v>
      </c>
      <c r="M775" s="9">
        <v>31748.490699999998</v>
      </c>
      <c r="N775" s="6"/>
    </row>
    <row r="776" spans="1:14" ht="12.6" customHeight="1">
      <c r="A776" s="8" t="s">
        <v>78</v>
      </c>
      <c r="B776" s="9">
        <v>0</v>
      </c>
      <c r="C776" s="9">
        <v>0</v>
      </c>
      <c r="D776" s="9">
        <v>0</v>
      </c>
      <c r="E776" s="9">
        <v>0</v>
      </c>
      <c r="F776" s="9">
        <v>0</v>
      </c>
      <c r="G776" s="9">
        <v>9231.5853000000006</v>
      </c>
      <c r="H776" s="9">
        <v>0</v>
      </c>
      <c r="I776" s="9">
        <v>200</v>
      </c>
      <c r="J776" s="9">
        <v>7</v>
      </c>
      <c r="K776" s="9">
        <v>27403.1594</v>
      </c>
      <c r="L776" s="9">
        <v>17</v>
      </c>
      <c r="M776" s="9">
        <v>199821.89730000001</v>
      </c>
      <c r="N776" s="6"/>
    </row>
    <row r="777" spans="1:14" ht="12.6" customHeight="1">
      <c r="A777" s="8" t="s">
        <v>79</v>
      </c>
      <c r="B777" s="9">
        <v>0</v>
      </c>
      <c r="C777" s="9">
        <v>0</v>
      </c>
      <c r="D777" s="9">
        <v>0</v>
      </c>
      <c r="E777" s="9">
        <v>0</v>
      </c>
      <c r="F777" s="9">
        <v>0</v>
      </c>
      <c r="G777" s="9">
        <v>5593.1431000000002</v>
      </c>
      <c r="H777" s="9">
        <v>0</v>
      </c>
      <c r="I777" s="9">
        <v>200</v>
      </c>
      <c r="J777" s="9">
        <v>3</v>
      </c>
      <c r="K777" s="9">
        <v>7541.5227000000004</v>
      </c>
      <c r="L777" s="9">
        <v>28</v>
      </c>
      <c r="M777" s="9">
        <v>113085.06969999999</v>
      </c>
      <c r="N777" s="6"/>
    </row>
    <row r="778" spans="1:14" ht="12.6" customHeight="1">
      <c r="A778" s="8" t="s">
        <v>80</v>
      </c>
      <c r="B778" s="9">
        <v>0</v>
      </c>
      <c r="C778" s="9">
        <v>0</v>
      </c>
      <c r="D778" s="9">
        <v>0</v>
      </c>
      <c r="E778" s="9">
        <v>0</v>
      </c>
      <c r="F778" s="9">
        <v>2</v>
      </c>
      <c r="G778" s="9">
        <v>5528.2120999999997</v>
      </c>
      <c r="H778" s="9">
        <v>0</v>
      </c>
      <c r="I778" s="9">
        <v>0</v>
      </c>
      <c r="J778" s="9">
        <v>1</v>
      </c>
      <c r="K778" s="9">
        <v>8713.0532000000003</v>
      </c>
      <c r="L778" s="9">
        <v>10</v>
      </c>
      <c r="M778" s="9">
        <v>43475.307099999998</v>
      </c>
      <c r="N778" s="6"/>
    </row>
    <row r="779" spans="1:14" ht="12.6" customHeight="1">
      <c r="A779" s="8" t="s">
        <v>81</v>
      </c>
      <c r="B779" s="9">
        <v>0</v>
      </c>
      <c r="C779" s="9">
        <v>0</v>
      </c>
      <c r="D779" s="9">
        <v>1</v>
      </c>
      <c r="E779" s="9">
        <v>1000</v>
      </c>
      <c r="F779" s="9">
        <v>5</v>
      </c>
      <c r="G779" s="9">
        <v>5617.6343999999999</v>
      </c>
      <c r="H779" s="9">
        <v>0</v>
      </c>
      <c r="I779" s="9">
        <v>0</v>
      </c>
      <c r="J779" s="9">
        <v>0</v>
      </c>
      <c r="K779" s="9">
        <v>18184.429800000002</v>
      </c>
      <c r="L779" s="9">
        <v>0</v>
      </c>
      <c r="M779" s="9">
        <v>0</v>
      </c>
      <c r="N779" s="6"/>
    </row>
    <row r="780" spans="1:14" ht="12.6" customHeight="1">
      <c r="A780" s="8" t="s">
        <v>82</v>
      </c>
      <c r="B780" s="9">
        <v>0</v>
      </c>
      <c r="C780" s="9">
        <v>0</v>
      </c>
      <c r="D780" s="9">
        <v>3</v>
      </c>
      <c r="E780" s="9">
        <v>12306.985699999999</v>
      </c>
      <c r="F780" s="9">
        <v>3</v>
      </c>
      <c r="G780" s="9">
        <v>54220.501799999998</v>
      </c>
      <c r="H780" s="9">
        <v>0</v>
      </c>
      <c r="I780" s="9">
        <v>0</v>
      </c>
      <c r="J780" s="9">
        <v>2</v>
      </c>
      <c r="K780" s="9">
        <v>9567.4933000000001</v>
      </c>
      <c r="L780" s="9">
        <v>3</v>
      </c>
      <c r="M780" s="9">
        <v>7111.7371000000003</v>
      </c>
      <c r="N780" s="6"/>
    </row>
    <row r="781" spans="1:14" ht="12.6" customHeight="1">
      <c r="A781" s="8" t="s">
        <v>83</v>
      </c>
      <c r="B781" s="9">
        <v>0</v>
      </c>
      <c r="C781" s="9">
        <v>0</v>
      </c>
      <c r="D781" s="9">
        <v>0</v>
      </c>
      <c r="E781" s="9">
        <v>0</v>
      </c>
      <c r="F781" s="9">
        <v>11</v>
      </c>
      <c r="G781" s="9">
        <v>43221.279000000002</v>
      </c>
      <c r="H781" s="9">
        <v>2</v>
      </c>
      <c r="I781" s="9">
        <v>23926.837</v>
      </c>
      <c r="J781" s="9">
        <v>3</v>
      </c>
      <c r="K781" s="9">
        <v>4507.8</v>
      </c>
      <c r="L781" s="9">
        <v>2</v>
      </c>
      <c r="M781" s="9">
        <v>16372.664500000001</v>
      </c>
      <c r="N781" s="6"/>
    </row>
    <row r="782" spans="1:14" ht="12.6" customHeight="1">
      <c r="A782" s="8" t="s">
        <v>84</v>
      </c>
      <c r="B782" s="9">
        <v>0</v>
      </c>
      <c r="C782" s="9">
        <v>0</v>
      </c>
      <c r="D782" s="9">
        <v>1</v>
      </c>
      <c r="E782" s="9">
        <v>15000</v>
      </c>
      <c r="F782" s="9">
        <v>8</v>
      </c>
      <c r="G782" s="9">
        <v>18958.243600000002</v>
      </c>
      <c r="H782" s="9">
        <v>0</v>
      </c>
      <c r="I782" s="9">
        <v>0</v>
      </c>
      <c r="J782" s="9">
        <v>0</v>
      </c>
      <c r="K782" s="9">
        <v>1320</v>
      </c>
      <c r="L782" s="9">
        <v>0</v>
      </c>
      <c r="M782" s="9">
        <v>0</v>
      </c>
      <c r="N782" s="6"/>
    </row>
    <row r="783" spans="1:14" ht="12.6" customHeight="1">
      <c r="A783" s="8" t="s">
        <v>85</v>
      </c>
      <c r="B783" s="9">
        <v>0</v>
      </c>
      <c r="C783" s="9">
        <v>0</v>
      </c>
      <c r="D783" s="9">
        <v>0</v>
      </c>
      <c r="E783" s="9">
        <v>3000.2</v>
      </c>
      <c r="F783" s="9">
        <v>2</v>
      </c>
      <c r="G783" s="9">
        <v>8229.3539999999994</v>
      </c>
      <c r="H783" s="9">
        <v>0</v>
      </c>
      <c r="I783" s="9">
        <v>0</v>
      </c>
      <c r="J783" s="9">
        <v>2</v>
      </c>
      <c r="K783" s="9">
        <v>1821.8010999999999</v>
      </c>
      <c r="L783" s="9">
        <v>0</v>
      </c>
      <c r="M783" s="9">
        <v>0</v>
      </c>
      <c r="N783" s="6"/>
    </row>
    <row r="784" spans="1:14" ht="12.6" customHeight="1">
      <c r="A784" s="8" t="s">
        <v>86</v>
      </c>
      <c r="B784" s="9">
        <v>0</v>
      </c>
      <c r="C784" s="9">
        <v>0</v>
      </c>
      <c r="D784" s="9">
        <v>0</v>
      </c>
      <c r="E784" s="9">
        <v>16.963000000000001</v>
      </c>
      <c r="F784" s="9">
        <v>2</v>
      </c>
      <c r="G784" s="9">
        <v>5546.2727999999997</v>
      </c>
      <c r="H784" s="9">
        <v>1</v>
      </c>
      <c r="I784" s="9">
        <v>500</v>
      </c>
      <c r="J784" s="9">
        <v>5</v>
      </c>
      <c r="K784" s="9">
        <v>7009.4605000000001</v>
      </c>
      <c r="L784" s="9">
        <v>0</v>
      </c>
      <c r="M784" s="9">
        <v>0</v>
      </c>
      <c r="N784" s="6"/>
    </row>
    <row r="785" spans="1:14" ht="12.6" customHeight="1">
      <c r="A785" s="8" t="s">
        <v>87</v>
      </c>
      <c r="B785" s="9">
        <v>2</v>
      </c>
      <c r="C785" s="9">
        <v>3292</v>
      </c>
      <c r="D785" s="9">
        <v>7</v>
      </c>
      <c r="E785" s="9">
        <v>32424.148700000002</v>
      </c>
      <c r="F785" s="9">
        <v>68</v>
      </c>
      <c r="G785" s="9">
        <v>220016.92800000001</v>
      </c>
      <c r="H785" s="9">
        <v>21</v>
      </c>
      <c r="I785" s="9">
        <v>126302.9406</v>
      </c>
      <c r="J785" s="9">
        <v>78</v>
      </c>
      <c r="K785" s="9">
        <v>333245.47489999997</v>
      </c>
      <c r="L785" s="9">
        <v>82</v>
      </c>
      <c r="M785" s="9">
        <v>421015.2218</v>
      </c>
      <c r="N785" s="6"/>
    </row>
    <row r="786" spans="1:14" ht="12.6" customHeight="1">
      <c r="A786" s="8" t="s">
        <v>88</v>
      </c>
      <c r="B786" s="9">
        <v>0</v>
      </c>
      <c r="C786" s="9">
        <v>0</v>
      </c>
      <c r="D786" s="9">
        <v>0</v>
      </c>
      <c r="E786" s="9">
        <v>0</v>
      </c>
      <c r="F786" s="9">
        <v>1</v>
      </c>
      <c r="G786" s="9">
        <v>2169.0077999999999</v>
      </c>
      <c r="H786" s="9">
        <v>0</v>
      </c>
      <c r="I786" s="9">
        <v>0</v>
      </c>
      <c r="J786" s="9">
        <v>2</v>
      </c>
      <c r="K786" s="9">
        <v>383.27870000000001</v>
      </c>
      <c r="L786" s="9">
        <v>0</v>
      </c>
      <c r="M786" s="9">
        <v>0</v>
      </c>
      <c r="N786" s="6"/>
    </row>
    <row r="787" spans="1:14" ht="12.6" customHeight="1">
      <c r="A787" s="10" t="s">
        <v>89</v>
      </c>
      <c r="B787" s="9">
        <v>0</v>
      </c>
      <c r="C787" s="9">
        <v>0</v>
      </c>
      <c r="D787" s="9">
        <v>0</v>
      </c>
      <c r="E787" s="9">
        <v>0</v>
      </c>
      <c r="F787" s="9">
        <v>0</v>
      </c>
      <c r="G787" s="9">
        <v>1625.6030000000001</v>
      </c>
      <c r="H787" s="9">
        <v>0</v>
      </c>
      <c r="I787" s="9">
        <v>0</v>
      </c>
      <c r="J787" s="9">
        <v>1</v>
      </c>
      <c r="K787" s="9">
        <v>283.27870000000001</v>
      </c>
      <c r="L787" s="9">
        <v>0</v>
      </c>
      <c r="M787" s="9">
        <v>0</v>
      </c>
      <c r="N787" s="6"/>
    </row>
    <row r="788" spans="1:14" ht="12.6" customHeight="1">
      <c r="A788" s="10" t="s">
        <v>90</v>
      </c>
      <c r="B788" s="9">
        <v>0</v>
      </c>
      <c r="C788" s="9">
        <v>0</v>
      </c>
      <c r="D788" s="9">
        <v>0</v>
      </c>
      <c r="E788" s="9">
        <v>0</v>
      </c>
      <c r="F788" s="9">
        <v>0</v>
      </c>
      <c r="G788" s="9">
        <v>1301.723</v>
      </c>
      <c r="H788" s="9">
        <v>1</v>
      </c>
      <c r="I788" s="9">
        <v>500</v>
      </c>
      <c r="J788" s="9">
        <v>0</v>
      </c>
      <c r="K788" s="9">
        <v>0</v>
      </c>
      <c r="L788" s="9">
        <v>0</v>
      </c>
      <c r="M788" s="9">
        <v>0</v>
      </c>
      <c r="N788" s="6"/>
    </row>
    <row r="789" spans="1:14" ht="12.6" customHeight="1">
      <c r="A789" s="10" t="s">
        <v>91</v>
      </c>
      <c r="B789" s="9">
        <v>0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6"/>
    </row>
    <row r="790" spans="1:14" ht="12.6" customHeight="1">
      <c r="A790" s="10" t="s">
        <v>92</v>
      </c>
      <c r="B790" s="9"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140</v>
      </c>
      <c r="L790" s="9">
        <v>0</v>
      </c>
      <c r="M790" s="9">
        <v>0</v>
      </c>
      <c r="N790" s="6"/>
    </row>
    <row r="791" spans="1:14" ht="12.6" customHeight="1">
      <c r="A791" s="10" t="s">
        <v>93</v>
      </c>
      <c r="B791" s="9">
        <v>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1</v>
      </c>
      <c r="K791" s="9">
        <v>1338.7879</v>
      </c>
      <c r="L791" s="9">
        <v>0</v>
      </c>
      <c r="M791" s="9">
        <v>0</v>
      </c>
      <c r="N791" s="6"/>
    </row>
    <row r="792" spans="1:14" ht="12.6" customHeight="1">
      <c r="A792" s="10" t="s">
        <v>94</v>
      </c>
      <c r="B792" s="9">
        <v>0</v>
      </c>
      <c r="C792" s="9">
        <v>0</v>
      </c>
      <c r="D792" s="9">
        <v>0</v>
      </c>
      <c r="E792" s="9">
        <v>16.963000000000001</v>
      </c>
      <c r="F792" s="9">
        <v>0</v>
      </c>
      <c r="G792" s="9">
        <v>0</v>
      </c>
      <c r="H792" s="9">
        <v>0</v>
      </c>
      <c r="I792" s="9">
        <v>0</v>
      </c>
      <c r="J792" s="9">
        <v>1</v>
      </c>
      <c r="K792" s="9">
        <v>1000</v>
      </c>
      <c r="L792" s="9">
        <v>0</v>
      </c>
      <c r="M792" s="9">
        <v>0</v>
      </c>
      <c r="N792" s="6"/>
    </row>
    <row r="793" spans="1:14" ht="12.6" customHeight="1">
      <c r="A793" s="10" t="s">
        <v>95</v>
      </c>
      <c r="B793" s="9">
        <v>0</v>
      </c>
      <c r="C793" s="9">
        <v>0</v>
      </c>
      <c r="D793" s="9">
        <v>0</v>
      </c>
      <c r="E793" s="9">
        <v>0</v>
      </c>
      <c r="F793" s="9">
        <v>0</v>
      </c>
      <c r="G793" s="9">
        <v>375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6"/>
    </row>
    <row r="794" spans="1:14" ht="12.6" customHeight="1">
      <c r="A794" s="10" t="s">
        <v>96</v>
      </c>
      <c r="B794" s="9">
        <v>0</v>
      </c>
      <c r="C794" s="9">
        <v>0</v>
      </c>
      <c r="D794" s="9">
        <v>0</v>
      </c>
      <c r="E794" s="9">
        <v>0</v>
      </c>
      <c r="F794" s="9">
        <v>1</v>
      </c>
      <c r="G794" s="9">
        <v>1700.5419999999999</v>
      </c>
      <c r="H794" s="9">
        <v>0</v>
      </c>
      <c r="I794" s="9">
        <v>0</v>
      </c>
      <c r="J794" s="9">
        <v>1</v>
      </c>
      <c r="K794" s="9">
        <v>4147.3939</v>
      </c>
      <c r="L794" s="9">
        <v>0</v>
      </c>
      <c r="M794" s="9">
        <v>0</v>
      </c>
      <c r="N794" s="6"/>
    </row>
    <row r="795" spans="1:14" ht="12.6" customHeight="1">
      <c r="A795" s="8" t="s">
        <v>97</v>
      </c>
      <c r="B795" s="9">
        <v>0</v>
      </c>
      <c r="C795" s="9">
        <v>0</v>
      </c>
      <c r="D795" s="9">
        <v>0</v>
      </c>
      <c r="E795" s="9">
        <v>0</v>
      </c>
      <c r="F795" s="9">
        <v>2</v>
      </c>
      <c r="G795" s="9">
        <v>1040.3699999999999</v>
      </c>
      <c r="H795" s="9">
        <v>0</v>
      </c>
      <c r="I795" s="9">
        <v>0</v>
      </c>
      <c r="J795" s="9">
        <v>1</v>
      </c>
      <c r="K795" s="9">
        <v>750</v>
      </c>
      <c r="L795" s="9">
        <v>0</v>
      </c>
      <c r="M795" s="9">
        <v>0</v>
      </c>
      <c r="N795" s="6"/>
    </row>
    <row r="796" spans="1:14" ht="12.6" customHeight="1">
      <c r="A796" s="10" t="s">
        <v>98</v>
      </c>
      <c r="B796" s="9">
        <v>0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6"/>
    </row>
    <row r="797" spans="1:14" ht="12.6" customHeight="1">
      <c r="A797" s="10" t="s">
        <v>99</v>
      </c>
      <c r="B797" s="9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0</v>
      </c>
      <c r="N797" s="6"/>
    </row>
    <row r="798" spans="1:14" ht="12.6" customHeight="1">
      <c r="A798" s="10" t="s">
        <v>100</v>
      </c>
      <c r="B798" s="9">
        <v>0</v>
      </c>
      <c r="C798" s="9">
        <v>0</v>
      </c>
      <c r="D798" s="9">
        <v>0</v>
      </c>
      <c r="E798" s="9">
        <v>0</v>
      </c>
      <c r="F798" s="9">
        <v>0</v>
      </c>
      <c r="G798" s="9">
        <v>143.495</v>
      </c>
      <c r="H798" s="9">
        <v>0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6"/>
    </row>
    <row r="799" spans="1:14" ht="12.6" customHeight="1">
      <c r="A799" s="10" t="s">
        <v>101</v>
      </c>
      <c r="B799" s="9">
        <v>0</v>
      </c>
      <c r="C799" s="9">
        <v>0</v>
      </c>
      <c r="D799" s="9">
        <v>0</v>
      </c>
      <c r="E799" s="9">
        <v>0</v>
      </c>
      <c r="F799" s="9">
        <v>1</v>
      </c>
      <c r="G799" s="9">
        <v>146.875</v>
      </c>
      <c r="H799" s="9">
        <v>0</v>
      </c>
      <c r="I799" s="9">
        <v>0</v>
      </c>
      <c r="J799" s="9">
        <v>1</v>
      </c>
      <c r="K799" s="9">
        <v>750</v>
      </c>
      <c r="L799" s="9">
        <v>0</v>
      </c>
      <c r="M799" s="9">
        <v>0</v>
      </c>
      <c r="N799" s="6"/>
    </row>
    <row r="800" spans="1:14" ht="12.6" customHeight="1">
      <c r="A800" s="10" t="s">
        <v>89</v>
      </c>
      <c r="B800" s="9">
        <v>0</v>
      </c>
      <c r="C800" s="9">
        <v>0</v>
      </c>
      <c r="D800" s="9">
        <v>0</v>
      </c>
      <c r="E800" s="9">
        <v>0</v>
      </c>
      <c r="F800" s="9">
        <v>1</v>
      </c>
      <c r="G800" s="9">
        <v>750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6"/>
    </row>
    <row r="801" spans="1:15" ht="22.5" customHeight="1">
      <c r="A801" s="11" t="s">
        <v>102</v>
      </c>
      <c r="B801" s="9">
        <v>0</v>
      </c>
      <c r="C801" s="9">
        <v>0</v>
      </c>
      <c r="D801" s="9">
        <v>0</v>
      </c>
      <c r="E801" s="9">
        <v>0</v>
      </c>
      <c r="F801" s="9">
        <v>1</v>
      </c>
      <c r="G801" s="9">
        <v>-1128.6378</v>
      </c>
      <c r="H801" s="9">
        <v>0</v>
      </c>
      <c r="I801" s="9">
        <v>0</v>
      </c>
      <c r="J801" s="9">
        <v>-1</v>
      </c>
      <c r="K801" s="9">
        <v>366.72129999999999</v>
      </c>
      <c r="L801" s="9">
        <v>0</v>
      </c>
      <c r="M801" s="9">
        <v>0</v>
      </c>
      <c r="N801" s="6"/>
    </row>
    <row r="802" spans="1:15" ht="22.5" customHeight="1">
      <c r="A802" s="106" t="s">
        <v>103</v>
      </c>
      <c r="B802" s="107">
        <v>0</v>
      </c>
      <c r="C802" s="107">
        <v>0</v>
      </c>
      <c r="D802" s="107">
        <v>0</v>
      </c>
      <c r="E802" s="107">
        <v>0</v>
      </c>
      <c r="F802" s="107">
        <v>100</v>
      </c>
      <c r="G802" s="107">
        <v>-52.034750635751514</v>
      </c>
      <c r="H802" s="107">
        <v>0</v>
      </c>
      <c r="I802" s="107">
        <v>0</v>
      </c>
      <c r="J802" s="107">
        <v>-50</v>
      </c>
      <c r="K802" s="107">
        <v>95.680062575874942</v>
      </c>
      <c r="L802" s="107">
        <v>0</v>
      </c>
      <c r="M802" s="107">
        <v>0</v>
      </c>
      <c r="N802" s="6"/>
      <c r="O802" s="17"/>
    </row>
    <row r="803" spans="1:15" ht="33.75" customHeight="1">
      <c r="A803" s="11" t="s">
        <v>161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"/>
    </row>
    <row r="804" spans="1:15" ht="11.25" customHeight="1">
      <c r="A804" s="14" t="s">
        <v>104</v>
      </c>
      <c r="B804" s="9">
        <v>2</v>
      </c>
      <c r="C804" s="9">
        <v>3292</v>
      </c>
      <c r="D804" s="9">
        <v>7</v>
      </c>
      <c r="E804" s="9">
        <v>32424.148700000002</v>
      </c>
      <c r="F804" s="9">
        <v>70</v>
      </c>
      <c r="G804" s="9">
        <v>221057.29800000001</v>
      </c>
      <c r="H804" s="9">
        <v>21</v>
      </c>
      <c r="I804" s="9">
        <v>126302.9406</v>
      </c>
      <c r="J804" s="9">
        <v>79</v>
      </c>
      <c r="K804" s="9">
        <v>333995.47489999997</v>
      </c>
      <c r="L804" s="9">
        <v>82</v>
      </c>
      <c r="M804" s="9">
        <v>421015.2218</v>
      </c>
      <c r="N804" s="6"/>
    </row>
  </sheetData>
  <mergeCells count="238">
    <mergeCell ref="B716:C716"/>
    <mergeCell ref="D716:E716"/>
    <mergeCell ref="F716:G716"/>
    <mergeCell ref="H716:I716"/>
    <mergeCell ref="J716:K716"/>
    <mergeCell ref="L716:M716"/>
    <mergeCell ref="B715:C715"/>
    <mergeCell ref="D715:E715"/>
    <mergeCell ref="F715:G715"/>
    <mergeCell ref="H715:I715"/>
    <mergeCell ref="J715:K715"/>
    <mergeCell ref="L715:M715"/>
    <mergeCell ref="B714:C714"/>
    <mergeCell ref="D714:E714"/>
    <mergeCell ref="F714:G714"/>
    <mergeCell ref="H714:I714"/>
    <mergeCell ref="J714:K714"/>
    <mergeCell ref="L714:M714"/>
    <mergeCell ref="B713:C713"/>
    <mergeCell ref="D713:E713"/>
    <mergeCell ref="F713:G713"/>
    <mergeCell ref="H713:I713"/>
    <mergeCell ref="J713:K713"/>
    <mergeCell ref="L713:M713"/>
    <mergeCell ref="B712:C712"/>
    <mergeCell ref="D712:E712"/>
    <mergeCell ref="F712:G712"/>
    <mergeCell ref="H712:I712"/>
    <mergeCell ref="J712:K712"/>
    <mergeCell ref="L712:M712"/>
    <mergeCell ref="B708:M708"/>
    <mergeCell ref="B709:M709"/>
    <mergeCell ref="B711:C711"/>
    <mergeCell ref="D711:E711"/>
    <mergeCell ref="F711:G711"/>
    <mergeCell ref="H711:I711"/>
    <mergeCell ref="J711:K711"/>
    <mergeCell ref="L711:M711"/>
    <mergeCell ref="B615:C615"/>
    <mergeCell ref="D615:E615"/>
    <mergeCell ref="F615:G615"/>
    <mergeCell ref="H615:I615"/>
    <mergeCell ref="J615:K615"/>
    <mergeCell ref="L615:M615"/>
    <mergeCell ref="B614:C614"/>
    <mergeCell ref="D614:E614"/>
    <mergeCell ref="F614:G614"/>
    <mergeCell ref="H614:I614"/>
    <mergeCell ref="J614:K614"/>
    <mergeCell ref="L614:M614"/>
    <mergeCell ref="B613:C613"/>
    <mergeCell ref="D613:E613"/>
    <mergeCell ref="F613:G613"/>
    <mergeCell ref="H613:I613"/>
    <mergeCell ref="J613:K613"/>
    <mergeCell ref="L613:M613"/>
    <mergeCell ref="B612:C612"/>
    <mergeCell ref="D612:E612"/>
    <mergeCell ref="F612:G612"/>
    <mergeCell ref="H612:I612"/>
    <mergeCell ref="J612:K612"/>
    <mergeCell ref="L612:M612"/>
    <mergeCell ref="B611:C611"/>
    <mergeCell ref="D611:E611"/>
    <mergeCell ref="F611:G611"/>
    <mergeCell ref="H611:I611"/>
    <mergeCell ref="J611:K611"/>
    <mergeCell ref="L611:M611"/>
    <mergeCell ref="B607:M607"/>
    <mergeCell ref="B608:M608"/>
    <mergeCell ref="B610:C610"/>
    <mergeCell ref="D610:E610"/>
    <mergeCell ref="F610:G610"/>
    <mergeCell ref="H610:I610"/>
    <mergeCell ref="J610:K610"/>
    <mergeCell ref="L610:M610"/>
    <mergeCell ref="B514:C514"/>
    <mergeCell ref="D514:E514"/>
    <mergeCell ref="F514:G514"/>
    <mergeCell ref="H514:I514"/>
    <mergeCell ref="J514:K514"/>
    <mergeCell ref="L514:M514"/>
    <mergeCell ref="B513:C513"/>
    <mergeCell ref="D513:E513"/>
    <mergeCell ref="F513:G513"/>
    <mergeCell ref="H513:I513"/>
    <mergeCell ref="J513:K513"/>
    <mergeCell ref="L513:M513"/>
    <mergeCell ref="B512:C512"/>
    <mergeCell ref="D512:E512"/>
    <mergeCell ref="F512:G512"/>
    <mergeCell ref="H512:I512"/>
    <mergeCell ref="J512:K512"/>
    <mergeCell ref="L512:M512"/>
    <mergeCell ref="B511:C511"/>
    <mergeCell ref="D511:E511"/>
    <mergeCell ref="F511:G511"/>
    <mergeCell ref="H511:I511"/>
    <mergeCell ref="J511:K511"/>
    <mergeCell ref="L511:M511"/>
    <mergeCell ref="B510:C510"/>
    <mergeCell ref="D510:E510"/>
    <mergeCell ref="F510:G510"/>
    <mergeCell ref="H510:I510"/>
    <mergeCell ref="J510:K510"/>
    <mergeCell ref="L510:M510"/>
    <mergeCell ref="B506:M506"/>
    <mergeCell ref="B507:M507"/>
    <mergeCell ref="B509:C509"/>
    <mergeCell ref="D509:E509"/>
    <mergeCell ref="F509:G509"/>
    <mergeCell ref="H509:I509"/>
    <mergeCell ref="J509:K509"/>
    <mergeCell ref="L509:M509"/>
    <mergeCell ref="B413:C413"/>
    <mergeCell ref="D413:E413"/>
    <mergeCell ref="F413:G413"/>
    <mergeCell ref="H413:I413"/>
    <mergeCell ref="J413:K413"/>
    <mergeCell ref="L413:M413"/>
    <mergeCell ref="L411:M411"/>
    <mergeCell ref="B412:C412"/>
    <mergeCell ref="D412:E412"/>
    <mergeCell ref="F412:G412"/>
    <mergeCell ref="H412:I412"/>
    <mergeCell ref="J412:K412"/>
    <mergeCell ref="L412:M412"/>
    <mergeCell ref="B405:M405"/>
    <mergeCell ref="B406:M406"/>
    <mergeCell ref="B408:M408"/>
    <mergeCell ref="B409:M409"/>
    <mergeCell ref="B410:M410"/>
    <mergeCell ref="B411:C411"/>
    <mergeCell ref="D411:E411"/>
    <mergeCell ref="F411:G411"/>
    <mergeCell ref="H411:I411"/>
    <mergeCell ref="J411:K411"/>
    <mergeCell ref="B312:C312"/>
    <mergeCell ref="D312:E312"/>
    <mergeCell ref="F312:G312"/>
    <mergeCell ref="H312:I312"/>
    <mergeCell ref="J312:K312"/>
    <mergeCell ref="L312:M312"/>
    <mergeCell ref="L310:M310"/>
    <mergeCell ref="B311:C311"/>
    <mergeCell ref="D311:E311"/>
    <mergeCell ref="F311:G311"/>
    <mergeCell ref="H311:I311"/>
    <mergeCell ref="J311:K311"/>
    <mergeCell ref="L311:M311"/>
    <mergeCell ref="B304:M304"/>
    <mergeCell ref="B305:M305"/>
    <mergeCell ref="B307:M307"/>
    <mergeCell ref="B308:M308"/>
    <mergeCell ref="B309:M309"/>
    <mergeCell ref="B310:C310"/>
    <mergeCell ref="D310:E310"/>
    <mergeCell ref="F310:G310"/>
    <mergeCell ref="H310:I310"/>
    <mergeCell ref="J310:K310"/>
    <mergeCell ref="B211:C211"/>
    <mergeCell ref="D211:E211"/>
    <mergeCell ref="F211:G211"/>
    <mergeCell ref="H211:I211"/>
    <mergeCell ref="J211:K211"/>
    <mergeCell ref="L211:M211"/>
    <mergeCell ref="L209:M209"/>
    <mergeCell ref="B210:C210"/>
    <mergeCell ref="D210:E210"/>
    <mergeCell ref="F210:G210"/>
    <mergeCell ref="H210:I210"/>
    <mergeCell ref="J210:K210"/>
    <mergeCell ref="L210:M210"/>
    <mergeCell ref="B203:M203"/>
    <mergeCell ref="B204:M204"/>
    <mergeCell ref="B206:M206"/>
    <mergeCell ref="B207:M207"/>
    <mergeCell ref="B208:M208"/>
    <mergeCell ref="B209:C209"/>
    <mergeCell ref="D209:E209"/>
    <mergeCell ref="F209:G209"/>
    <mergeCell ref="H209:I209"/>
    <mergeCell ref="J209:K209"/>
    <mergeCell ref="B110:C110"/>
    <mergeCell ref="D110:E110"/>
    <mergeCell ref="F110:G110"/>
    <mergeCell ref="H110:I110"/>
    <mergeCell ref="J110:K110"/>
    <mergeCell ref="L110:M110"/>
    <mergeCell ref="L108:M108"/>
    <mergeCell ref="B109:C109"/>
    <mergeCell ref="D109:E109"/>
    <mergeCell ref="F109:G109"/>
    <mergeCell ref="H109:I109"/>
    <mergeCell ref="J109:K109"/>
    <mergeCell ref="L109:M109"/>
    <mergeCell ref="B102:M102"/>
    <mergeCell ref="B103:M103"/>
    <mergeCell ref="B105:M105"/>
    <mergeCell ref="B106:M106"/>
    <mergeCell ref="B107:M107"/>
    <mergeCell ref="B108:C108"/>
    <mergeCell ref="D108:E108"/>
    <mergeCell ref="F108:G108"/>
    <mergeCell ref="H108:I108"/>
    <mergeCell ref="J108:K10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:M1"/>
    <mergeCell ref="B2:M2"/>
    <mergeCell ref="B4:C4"/>
    <mergeCell ref="D4:E4"/>
    <mergeCell ref="F4:G4"/>
    <mergeCell ref="H4:M4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M5"/>
    <mergeCell ref="B6:C6"/>
    <mergeCell ref="D6:E6"/>
    <mergeCell ref="F6:G6"/>
    <mergeCell ref="H6:M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8" manualBreakCount="8">
    <brk id="101" max="16383" man="1"/>
    <brk id="202" max="16383" man="1"/>
    <brk id="303" max="16383" man="1"/>
    <brk id="404" max="16383" man="1"/>
    <brk id="505" max="16383" man="1"/>
    <brk id="606" max="16383" man="1"/>
    <brk id="707" max="16383" man="1"/>
    <brk id="80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486"/>
  <sheetViews>
    <sheetView workbookViewId="0">
      <selection activeCell="E20" sqref="E20"/>
    </sheetView>
  </sheetViews>
  <sheetFormatPr defaultColWidth="9" defaultRowHeight="10.5" customHeight="1"/>
  <cols>
    <col min="1" max="1" width="20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2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525</v>
      </c>
      <c r="B1" s="19" t="s">
        <v>526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1.25" customHeight="1">
      <c r="A2" s="5" t="s">
        <v>527</v>
      </c>
      <c r="B2" s="19" t="s">
        <v>528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1.25" customHeight="1">
      <c r="A3" s="3" t="s">
        <v>349</v>
      </c>
      <c r="K3" s="2" t="s">
        <v>4</v>
      </c>
    </row>
    <row r="4" spans="1:14" ht="22.5" customHeight="1">
      <c r="A4" s="6" t="s">
        <v>141</v>
      </c>
      <c r="B4" s="24" t="s">
        <v>142</v>
      </c>
      <c r="C4" s="24"/>
      <c r="D4" s="24" t="s">
        <v>143</v>
      </c>
      <c r="E4" s="24"/>
      <c r="F4" s="24"/>
      <c r="G4" s="24"/>
      <c r="H4" s="24"/>
      <c r="I4" s="24"/>
      <c r="J4" s="24"/>
      <c r="K4" s="24"/>
      <c r="L4" s="6"/>
    </row>
    <row r="5" spans="1:14" ht="22.5" customHeight="1">
      <c r="A5" s="11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</row>
    <row r="6" spans="1:14" ht="11.25" customHeight="1">
      <c r="B6" s="21" t="s">
        <v>146</v>
      </c>
      <c r="C6" s="21"/>
      <c r="D6" s="21" t="s">
        <v>350</v>
      </c>
      <c r="E6" s="21"/>
      <c r="F6" s="21"/>
      <c r="G6" s="21"/>
      <c r="H6" s="21"/>
      <c r="I6" s="21"/>
      <c r="J6" s="21"/>
      <c r="K6" s="21"/>
      <c r="L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6"/>
    </row>
    <row r="10" spans="1:14" ht="10.5" customHeight="1">
      <c r="A10" s="2" t="s">
        <v>236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0" t="s">
        <v>236</v>
      </c>
      <c r="M10" s="20"/>
      <c r="N10" s="6"/>
    </row>
    <row r="11" spans="1:14" ht="11.25" customHeight="1">
      <c r="A11" s="4" t="s">
        <v>351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19" t="s">
        <v>351</v>
      </c>
      <c r="M11" s="19"/>
      <c r="N11" s="6"/>
    </row>
    <row r="12" spans="1:14" ht="13.5" customHeight="1">
      <c r="A12" s="15" t="s">
        <v>142</v>
      </c>
      <c r="B12" s="9">
        <v>231</v>
      </c>
      <c r="C12" s="9">
        <v>3041670.3953999998</v>
      </c>
      <c r="D12" s="9">
        <v>122</v>
      </c>
      <c r="E12" s="9">
        <v>1298053.7903</v>
      </c>
      <c r="F12" s="9">
        <v>13</v>
      </c>
      <c r="G12" s="9">
        <v>25587.672299999998</v>
      </c>
      <c r="H12" s="9">
        <v>2</v>
      </c>
      <c r="I12" s="9">
        <v>3423.6606000000002</v>
      </c>
      <c r="J12" s="9">
        <v>33</v>
      </c>
      <c r="K12" s="9">
        <v>109342.57640000001</v>
      </c>
      <c r="L12" s="25" t="s">
        <v>12</v>
      </c>
      <c r="M12" s="25"/>
      <c r="N12" s="6"/>
    </row>
    <row r="13" spans="1:14" ht="13.5" customHeight="1">
      <c r="A13" s="15" t="s">
        <v>237</v>
      </c>
      <c r="B13" s="9">
        <v>2</v>
      </c>
      <c r="C13" s="9">
        <v>2041.7599</v>
      </c>
      <c r="D13" s="9">
        <v>2</v>
      </c>
      <c r="E13" s="9">
        <v>2041.7599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 t="s">
        <v>241</v>
      </c>
      <c r="M13" s="25"/>
      <c r="N13" s="6"/>
    </row>
    <row r="14" spans="1:14" ht="13.5" customHeight="1">
      <c r="A14" s="15" t="s">
        <v>238</v>
      </c>
      <c r="B14" s="9">
        <v>1</v>
      </c>
      <c r="C14" s="9">
        <v>498.2</v>
      </c>
      <c r="D14" s="9">
        <v>1</v>
      </c>
      <c r="E14" s="9">
        <v>498.2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 t="s">
        <v>242</v>
      </c>
      <c r="M14" s="25"/>
      <c r="N14" s="6"/>
    </row>
    <row r="15" spans="1:14" ht="13.5" customHeight="1">
      <c r="A15" s="15" t="s">
        <v>239</v>
      </c>
      <c r="B15" s="9">
        <v>63</v>
      </c>
      <c r="C15" s="9">
        <v>1211570.4844</v>
      </c>
      <c r="D15" s="9">
        <v>39</v>
      </c>
      <c r="E15" s="9">
        <v>763350.37890000001</v>
      </c>
      <c r="F15" s="9">
        <v>2</v>
      </c>
      <c r="G15" s="9">
        <v>4252.3419999999996</v>
      </c>
      <c r="H15" s="9">
        <v>0</v>
      </c>
      <c r="I15" s="9">
        <v>0</v>
      </c>
      <c r="J15" s="9">
        <v>1</v>
      </c>
      <c r="K15" s="9">
        <v>17727.008399999999</v>
      </c>
      <c r="L15" s="25" t="s">
        <v>243</v>
      </c>
      <c r="M15" s="25"/>
      <c r="N15" s="6"/>
    </row>
    <row r="16" spans="1:14" ht="13.5" customHeight="1">
      <c r="A16" s="15" t="s">
        <v>352</v>
      </c>
      <c r="B16" s="9">
        <v>3</v>
      </c>
      <c r="C16" s="9">
        <v>3352.5511999999999</v>
      </c>
      <c r="D16" s="9">
        <v>3</v>
      </c>
      <c r="E16" s="9">
        <v>3352.5511999999999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5" t="s">
        <v>246</v>
      </c>
      <c r="M16" s="25"/>
      <c r="N16" s="6"/>
    </row>
    <row r="17" spans="1:14" ht="13.5" customHeight="1">
      <c r="A17" s="15" t="s">
        <v>353</v>
      </c>
      <c r="B17" s="9">
        <v>1</v>
      </c>
      <c r="C17" s="9">
        <v>78.468299999999999</v>
      </c>
      <c r="D17" s="9">
        <v>1</v>
      </c>
      <c r="E17" s="9">
        <v>78.468299999999999</v>
      </c>
      <c r="F17" s="9">
        <v>0</v>
      </c>
      <c r="G17" s="9">
        <v>0</v>
      </c>
      <c r="H17" s="9">
        <v>0</v>
      </c>
      <c r="I17" s="9">
        <v>0</v>
      </c>
      <c r="J17" s="9">
        <v>1</v>
      </c>
      <c r="K17" s="9">
        <v>78.468299999999999</v>
      </c>
      <c r="L17" s="25" t="s">
        <v>247</v>
      </c>
      <c r="M17" s="25"/>
      <c r="N17" s="6"/>
    </row>
    <row r="18" spans="1:14" ht="13.5" customHeight="1">
      <c r="A18" s="15" t="s">
        <v>354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 t="s">
        <v>256</v>
      </c>
      <c r="M18" s="25"/>
      <c r="N18" s="6"/>
    </row>
    <row r="19" spans="1:14" ht="13.5" customHeight="1">
      <c r="A19" s="15" t="s">
        <v>355</v>
      </c>
      <c r="B19" s="9">
        <v>2</v>
      </c>
      <c r="C19" s="9">
        <v>67789.299799999993</v>
      </c>
      <c r="D19" s="9">
        <v>2</v>
      </c>
      <c r="E19" s="9">
        <v>67789.299799999993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 t="s">
        <v>257</v>
      </c>
      <c r="M19" s="25"/>
      <c r="N19" s="6"/>
    </row>
    <row r="20" spans="1:14" ht="13.5" customHeight="1">
      <c r="A20" s="15" t="s">
        <v>356</v>
      </c>
      <c r="B20" s="9">
        <v>2</v>
      </c>
      <c r="C20" s="9">
        <v>5745</v>
      </c>
      <c r="D20" s="9">
        <v>2</v>
      </c>
      <c r="E20" s="9">
        <v>5745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 t="s">
        <v>258</v>
      </c>
      <c r="M20" s="25"/>
      <c r="N20" s="6"/>
    </row>
    <row r="21" spans="1:14" ht="13.5" customHeight="1">
      <c r="A21" s="15" t="s">
        <v>357</v>
      </c>
      <c r="B21" s="9">
        <v>1</v>
      </c>
      <c r="C21" s="9">
        <v>600</v>
      </c>
      <c r="D21" s="9">
        <v>1</v>
      </c>
      <c r="E21" s="9">
        <v>600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 t="s">
        <v>259</v>
      </c>
      <c r="M21" s="25"/>
      <c r="N21" s="6"/>
    </row>
    <row r="22" spans="1:14" ht="13.5" customHeight="1">
      <c r="A22" s="15" t="s">
        <v>358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 t="s">
        <v>260</v>
      </c>
      <c r="M22" s="25"/>
      <c r="N22" s="6"/>
    </row>
    <row r="23" spans="1:14" ht="13.5" customHeight="1">
      <c r="A23" s="15" t="s">
        <v>359</v>
      </c>
      <c r="B23" s="9">
        <v>0</v>
      </c>
      <c r="C23" s="9">
        <v>14799.186</v>
      </c>
      <c r="D23" s="9">
        <v>0</v>
      </c>
      <c r="E23" s="9">
        <v>14799.186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 t="s">
        <v>261</v>
      </c>
      <c r="M23" s="25"/>
      <c r="N23" s="6"/>
    </row>
    <row r="24" spans="1:14" ht="13.5" customHeight="1">
      <c r="A24" s="15" t="s">
        <v>360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 t="s">
        <v>270</v>
      </c>
      <c r="M24" s="25"/>
      <c r="N24" s="6"/>
    </row>
    <row r="25" spans="1:14" ht="13.5" customHeight="1">
      <c r="A25" s="15" t="s">
        <v>361</v>
      </c>
      <c r="B25" s="9">
        <v>1</v>
      </c>
      <c r="C25" s="9">
        <v>12113.3824</v>
      </c>
      <c r="D25" s="9">
        <v>1</v>
      </c>
      <c r="E25" s="9">
        <v>1000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 t="s">
        <v>271</v>
      </c>
      <c r="M25" s="25"/>
      <c r="N25" s="6"/>
    </row>
    <row r="26" spans="1:14" ht="13.5" customHeight="1">
      <c r="A26" s="15" t="s">
        <v>362</v>
      </c>
      <c r="B26" s="9">
        <v>1</v>
      </c>
      <c r="C26" s="9">
        <v>20469.1273</v>
      </c>
      <c r="D26" s="9">
        <v>1</v>
      </c>
      <c r="E26" s="9">
        <v>19850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 t="s">
        <v>272</v>
      </c>
      <c r="M26" s="25"/>
      <c r="N26" s="6"/>
    </row>
    <row r="27" spans="1:14" ht="13.5" customHeight="1">
      <c r="A27" s="15" t="s">
        <v>363</v>
      </c>
      <c r="B27" s="9">
        <v>3</v>
      </c>
      <c r="C27" s="9">
        <v>18100</v>
      </c>
      <c r="D27" s="9">
        <v>3</v>
      </c>
      <c r="E27" s="9">
        <v>18100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 t="s">
        <v>273</v>
      </c>
      <c r="M27" s="25"/>
      <c r="N27" s="6"/>
    </row>
    <row r="28" spans="1:14" ht="13.5" customHeight="1">
      <c r="A28" s="15" t="s">
        <v>364</v>
      </c>
      <c r="B28" s="9">
        <v>3</v>
      </c>
      <c r="C28" s="9">
        <v>2701.5727999999999</v>
      </c>
      <c r="D28" s="9">
        <v>1</v>
      </c>
      <c r="E28" s="9">
        <v>1701.5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 t="s">
        <v>274</v>
      </c>
      <c r="M28" s="25"/>
      <c r="N28" s="6"/>
    </row>
    <row r="29" spans="1:14" ht="13.5" customHeight="1">
      <c r="A29" s="15" t="s">
        <v>365</v>
      </c>
      <c r="B29" s="9">
        <v>1</v>
      </c>
      <c r="C29" s="9">
        <v>52000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5" t="s">
        <v>275</v>
      </c>
      <c r="M29" s="25"/>
      <c r="N29" s="6"/>
    </row>
    <row r="30" spans="1:14" ht="13.5" customHeight="1">
      <c r="A30" s="15" t="s">
        <v>366</v>
      </c>
      <c r="B30" s="9">
        <v>1</v>
      </c>
      <c r="C30" s="9">
        <v>4015.2040999999999</v>
      </c>
      <c r="D30" s="9">
        <v>0</v>
      </c>
      <c r="E30" s="9">
        <v>1048.5400999999999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1048.5400999999999</v>
      </c>
      <c r="L30" s="25" t="s">
        <v>284</v>
      </c>
      <c r="M30" s="25"/>
      <c r="N30" s="6"/>
    </row>
    <row r="31" spans="1:14" ht="13.5" customHeight="1">
      <c r="A31" s="15" t="s">
        <v>367</v>
      </c>
      <c r="B31" s="9">
        <v>2</v>
      </c>
      <c r="C31" s="9">
        <v>15794.6312</v>
      </c>
      <c r="D31" s="9">
        <v>2</v>
      </c>
      <c r="E31" s="9">
        <v>14476.253000000001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5" t="s">
        <v>285</v>
      </c>
      <c r="M31" s="25"/>
      <c r="N31" s="6"/>
    </row>
    <row r="32" spans="1:14" ht="13.5" customHeight="1">
      <c r="A32" s="15" t="s">
        <v>368</v>
      </c>
      <c r="B32" s="9">
        <v>1</v>
      </c>
      <c r="C32" s="9">
        <v>232659.8248</v>
      </c>
      <c r="D32" s="9">
        <v>1</v>
      </c>
      <c r="E32" s="9">
        <v>231619.8248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1600</v>
      </c>
      <c r="L32" s="25" t="s">
        <v>286</v>
      </c>
      <c r="M32" s="25"/>
      <c r="N32" s="6"/>
    </row>
    <row r="33" spans="1:14" ht="13.5" customHeight="1">
      <c r="A33" s="15" t="s">
        <v>369</v>
      </c>
      <c r="B33" s="9">
        <v>6</v>
      </c>
      <c r="C33" s="9">
        <v>210922.79120000001</v>
      </c>
      <c r="D33" s="9">
        <v>4</v>
      </c>
      <c r="E33" s="9">
        <v>50608.729299999999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5" t="s">
        <v>287</v>
      </c>
      <c r="M33" s="25"/>
      <c r="N33" s="6"/>
    </row>
    <row r="34" spans="1:14" ht="13.5" customHeight="1">
      <c r="A34" s="15" t="s">
        <v>370</v>
      </c>
      <c r="B34" s="9">
        <v>8</v>
      </c>
      <c r="C34" s="9">
        <v>236741.3835</v>
      </c>
      <c r="D34" s="9">
        <v>4</v>
      </c>
      <c r="E34" s="9">
        <v>71500.383000000002</v>
      </c>
      <c r="F34" s="9">
        <v>1</v>
      </c>
      <c r="G34" s="9">
        <v>4205.3019999999997</v>
      </c>
      <c r="H34" s="9">
        <v>0</v>
      </c>
      <c r="I34" s="9">
        <v>0</v>
      </c>
      <c r="J34" s="9">
        <v>0</v>
      </c>
      <c r="K34" s="9">
        <v>0</v>
      </c>
      <c r="L34" s="25" t="s">
        <v>288</v>
      </c>
      <c r="M34" s="25"/>
      <c r="N34" s="6"/>
    </row>
    <row r="35" spans="1:14" ht="13.5" customHeight="1">
      <c r="A35" s="15" t="s">
        <v>371</v>
      </c>
      <c r="B35" s="9">
        <v>12</v>
      </c>
      <c r="C35" s="9">
        <v>52673.289700000001</v>
      </c>
      <c r="D35" s="9">
        <v>4</v>
      </c>
      <c r="E35" s="9">
        <v>32242.7009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15000</v>
      </c>
      <c r="L35" s="25" t="s">
        <v>289</v>
      </c>
      <c r="M35" s="25"/>
      <c r="N35" s="6"/>
    </row>
    <row r="36" spans="1:14" ht="13.5" customHeight="1">
      <c r="A36" s="15" t="s">
        <v>372</v>
      </c>
      <c r="B36" s="9">
        <v>5</v>
      </c>
      <c r="C36" s="9">
        <v>11521.242099999999</v>
      </c>
      <c r="D36" s="9">
        <v>3</v>
      </c>
      <c r="E36" s="9">
        <v>7721.2421000000004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5" t="s">
        <v>298</v>
      </c>
      <c r="M36" s="25"/>
      <c r="N36" s="6"/>
    </row>
    <row r="37" spans="1:14" ht="13.5" customHeight="1">
      <c r="A37" s="15" t="s">
        <v>373</v>
      </c>
      <c r="B37" s="9">
        <v>2</v>
      </c>
      <c r="C37" s="9">
        <v>2547.04</v>
      </c>
      <c r="D37" s="9">
        <v>2</v>
      </c>
      <c r="E37" s="9">
        <v>2547.04</v>
      </c>
      <c r="F37" s="9">
        <v>1</v>
      </c>
      <c r="G37" s="9">
        <v>47.04</v>
      </c>
      <c r="H37" s="9">
        <v>0</v>
      </c>
      <c r="I37" s="9">
        <v>0</v>
      </c>
      <c r="J37" s="9">
        <v>0</v>
      </c>
      <c r="K37" s="9">
        <v>0</v>
      </c>
      <c r="L37" s="25" t="s">
        <v>299</v>
      </c>
      <c r="M37" s="25"/>
      <c r="N37" s="6"/>
    </row>
    <row r="38" spans="1:14" ht="13.5" customHeight="1">
      <c r="A38" s="15" t="s">
        <v>374</v>
      </c>
      <c r="B38" s="9">
        <v>2</v>
      </c>
      <c r="C38" s="9">
        <v>65083.255100000002</v>
      </c>
      <c r="D38" s="9">
        <v>0</v>
      </c>
      <c r="E38" s="9">
        <v>54928.905100000004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5" t="s">
        <v>300</v>
      </c>
      <c r="M38" s="25"/>
      <c r="N38" s="6"/>
    </row>
    <row r="39" spans="1:14" ht="13.5" customHeight="1">
      <c r="A39" s="15" t="s">
        <v>375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 t="s">
        <v>301</v>
      </c>
      <c r="M39" s="25"/>
      <c r="N39" s="6"/>
    </row>
    <row r="40" spans="1:14" ht="13.5" customHeight="1">
      <c r="A40" s="15" t="s">
        <v>376</v>
      </c>
      <c r="B40" s="9">
        <v>1</v>
      </c>
      <c r="C40" s="9">
        <v>16891.679599999999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 t="s">
        <v>302</v>
      </c>
      <c r="M40" s="25"/>
      <c r="N40" s="6"/>
    </row>
    <row r="41" spans="1:14" ht="13.5" customHeight="1">
      <c r="A41" s="15" t="s">
        <v>377</v>
      </c>
      <c r="B41" s="9">
        <v>5</v>
      </c>
      <c r="C41" s="9">
        <v>164971.55530000001</v>
      </c>
      <c r="D41" s="9">
        <v>4</v>
      </c>
      <c r="E41" s="9">
        <v>163640.75529999999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5" t="s">
        <v>303</v>
      </c>
      <c r="M41" s="25"/>
      <c r="N41" s="6"/>
    </row>
    <row r="42" spans="1:14" ht="13.5" customHeight="1">
      <c r="A42" s="15" t="s">
        <v>378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 t="s">
        <v>317</v>
      </c>
      <c r="M42" s="25"/>
      <c r="N42" s="6"/>
    </row>
    <row r="43" spans="1:14" ht="13.5" customHeight="1">
      <c r="A43" s="15" t="s">
        <v>306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 t="s">
        <v>311</v>
      </c>
      <c r="M43" s="25"/>
      <c r="N43" s="6"/>
    </row>
    <row r="44" spans="1:14" ht="13.5" customHeight="1">
      <c r="A44" s="15" t="s">
        <v>307</v>
      </c>
      <c r="B44" s="9">
        <v>1</v>
      </c>
      <c r="C44" s="9">
        <v>57.332999999999998</v>
      </c>
      <c r="D44" s="9">
        <v>1</v>
      </c>
      <c r="E44" s="9">
        <v>57.332999999999998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 t="s">
        <v>312</v>
      </c>
      <c r="M44" s="25"/>
      <c r="N44" s="6"/>
    </row>
    <row r="45" spans="1:14" ht="13.5" customHeight="1">
      <c r="A45" s="15" t="s">
        <v>308</v>
      </c>
      <c r="B45" s="9">
        <v>4</v>
      </c>
      <c r="C45" s="9">
        <v>18590.954300000001</v>
      </c>
      <c r="D45" s="9">
        <v>1</v>
      </c>
      <c r="E45" s="9">
        <v>14704.847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5" t="s">
        <v>313</v>
      </c>
      <c r="M45" s="25"/>
      <c r="N45" s="6"/>
    </row>
    <row r="46" spans="1:14" ht="13.5" customHeight="1">
      <c r="A46" s="15" t="s">
        <v>309</v>
      </c>
      <c r="B46" s="9">
        <v>47</v>
      </c>
      <c r="C46" s="9">
        <v>137247.06820000001</v>
      </c>
      <c r="D46" s="9">
        <v>36</v>
      </c>
      <c r="E46" s="9">
        <v>93010.127299999993</v>
      </c>
      <c r="F46" s="9">
        <v>6</v>
      </c>
      <c r="G46" s="9">
        <v>1929.6913999999999</v>
      </c>
      <c r="H46" s="9">
        <v>1</v>
      </c>
      <c r="I46" s="9">
        <v>3335.7345999999998</v>
      </c>
      <c r="J46" s="9">
        <v>15</v>
      </c>
      <c r="K46" s="9">
        <v>21872.6031</v>
      </c>
      <c r="L46" s="25" t="s">
        <v>314</v>
      </c>
      <c r="M46" s="25"/>
      <c r="N46" s="6"/>
    </row>
    <row r="47" spans="1:14" ht="13.5" customHeight="1">
      <c r="A47" s="15" t="s">
        <v>310</v>
      </c>
      <c r="B47" s="9">
        <v>5</v>
      </c>
      <c r="C47" s="9">
        <v>54347.605100000001</v>
      </c>
      <c r="D47" s="9">
        <v>4</v>
      </c>
      <c r="E47" s="9">
        <v>5147.6050999999998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5" t="s">
        <v>315</v>
      </c>
      <c r="M47" s="25"/>
      <c r="N47" s="6"/>
    </row>
    <row r="48" spans="1:14" ht="13.5" customHeight="1">
      <c r="A48" s="15" t="s">
        <v>320</v>
      </c>
      <c r="B48" s="9">
        <v>6</v>
      </c>
      <c r="C48" s="9">
        <v>5762.8792999999996</v>
      </c>
      <c r="D48" s="9">
        <v>5</v>
      </c>
      <c r="E48" s="9">
        <v>1455.0251000000001</v>
      </c>
      <c r="F48" s="9">
        <v>1</v>
      </c>
      <c r="G48" s="9">
        <v>62.58</v>
      </c>
      <c r="H48" s="9">
        <v>1</v>
      </c>
      <c r="I48" s="9">
        <v>87.926000000000002</v>
      </c>
      <c r="J48" s="9">
        <v>0</v>
      </c>
      <c r="K48" s="9">
        <v>0</v>
      </c>
      <c r="L48" s="25" t="s">
        <v>326</v>
      </c>
      <c r="M48" s="25"/>
      <c r="N48" s="6"/>
    </row>
    <row r="49" spans="1:14" ht="13.5" customHeight="1">
      <c r="A49" s="15" t="s">
        <v>321</v>
      </c>
      <c r="B49" s="9">
        <v>14</v>
      </c>
      <c r="C49" s="9">
        <v>23036.307000000001</v>
      </c>
      <c r="D49" s="9">
        <v>5</v>
      </c>
      <c r="E49" s="9">
        <v>2986.7761</v>
      </c>
      <c r="F49" s="9">
        <v>1</v>
      </c>
      <c r="G49" s="9">
        <v>609.79769999999996</v>
      </c>
      <c r="H49" s="9">
        <v>0</v>
      </c>
      <c r="I49" s="9">
        <v>0</v>
      </c>
      <c r="J49" s="9">
        <v>2</v>
      </c>
      <c r="K49" s="9">
        <v>1240</v>
      </c>
      <c r="L49" s="25" t="s">
        <v>327</v>
      </c>
      <c r="M49" s="25"/>
      <c r="N49" s="6"/>
    </row>
    <row r="50" spans="1:14" ht="13.5" customHeight="1">
      <c r="A50" s="15" t="s">
        <v>322</v>
      </c>
      <c r="B50" s="9">
        <v>62</v>
      </c>
      <c r="C50" s="9">
        <v>1504544.2117000001</v>
      </c>
      <c r="D50" s="9">
        <v>14</v>
      </c>
      <c r="E50" s="9">
        <v>380879.97649999999</v>
      </c>
      <c r="F50" s="9">
        <v>1</v>
      </c>
      <c r="G50" s="9">
        <v>125.7513</v>
      </c>
      <c r="H50" s="9">
        <v>0</v>
      </c>
      <c r="I50" s="9">
        <v>0</v>
      </c>
      <c r="J50" s="9">
        <v>12</v>
      </c>
      <c r="K50" s="9">
        <v>65567.874400000001</v>
      </c>
      <c r="L50" s="25" t="s">
        <v>328</v>
      </c>
      <c r="M50" s="25"/>
      <c r="N50" s="6"/>
    </row>
    <row r="51" spans="1:14" ht="13.5" customHeight="1">
      <c r="A51" s="15" t="s">
        <v>323</v>
      </c>
      <c r="B51" s="9">
        <v>9</v>
      </c>
      <c r="C51" s="9">
        <v>52289.238599999997</v>
      </c>
      <c r="D51" s="9">
        <v>7</v>
      </c>
      <c r="E51" s="9">
        <v>30311.999299999999</v>
      </c>
      <c r="F51" s="9">
        <v>1</v>
      </c>
      <c r="G51" s="9">
        <v>18393.867900000001</v>
      </c>
      <c r="H51" s="9">
        <v>0</v>
      </c>
      <c r="I51" s="9">
        <v>0</v>
      </c>
      <c r="J51" s="9">
        <v>1</v>
      </c>
      <c r="K51" s="9">
        <v>2000</v>
      </c>
      <c r="L51" s="25" t="s">
        <v>329</v>
      </c>
      <c r="M51" s="25"/>
      <c r="N51" s="6"/>
    </row>
    <row r="52" spans="1:14" ht="13.5" customHeight="1">
      <c r="A52" s="15" t="s">
        <v>324</v>
      </c>
      <c r="B52" s="9">
        <v>13</v>
      </c>
      <c r="C52" s="9">
        <v>29872.983899999999</v>
      </c>
      <c r="D52" s="9">
        <v>5</v>
      </c>
      <c r="E52" s="9">
        <v>2712.8870999999999</v>
      </c>
      <c r="F52" s="9">
        <v>1</v>
      </c>
      <c r="G52" s="9">
        <v>213.642</v>
      </c>
      <c r="H52" s="9">
        <v>0</v>
      </c>
      <c r="I52" s="9">
        <v>0</v>
      </c>
      <c r="J52" s="9">
        <v>1</v>
      </c>
      <c r="K52" s="9">
        <v>788.21550000000002</v>
      </c>
      <c r="L52" s="25" t="s">
        <v>330</v>
      </c>
      <c r="M52" s="25"/>
      <c r="N52" s="6"/>
    </row>
    <row r="53" spans="1:14" ht="13.5" customHeight="1">
      <c r="A53" s="15" t="s">
        <v>325</v>
      </c>
      <c r="B53" s="9">
        <v>1</v>
      </c>
      <c r="C53" s="9">
        <v>21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5" t="s">
        <v>331</v>
      </c>
      <c r="M53" s="25"/>
      <c r="N53" s="6"/>
    </row>
    <row r="54" spans="1:14" ht="13.5" customHeight="1">
      <c r="A54" s="15" t="s">
        <v>334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 t="s">
        <v>340</v>
      </c>
      <c r="M54" s="25"/>
      <c r="N54" s="6"/>
    </row>
    <row r="55" spans="1:14" ht="13.5" customHeight="1">
      <c r="A55" s="15" t="s">
        <v>335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5" t="s">
        <v>341</v>
      </c>
      <c r="M55" s="25"/>
      <c r="N55" s="6"/>
    </row>
    <row r="56" spans="1:14" ht="13.5" customHeight="1">
      <c r="A56" s="15" t="s">
        <v>336</v>
      </c>
      <c r="B56" s="9">
        <v>2</v>
      </c>
      <c r="C56" s="9">
        <v>1040.3699999999999</v>
      </c>
      <c r="D56" s="9">
        <v>2</v>
      </c>
      <c r="E56" s="9">
        <v>896.875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146.875</v>
      </c>
      <c r="L56" s="25" t="s">
        <v>342</v>
      </c>
      <c r="M56" s="25"/>
      <c r="N56" s="6"/>
    </row>
    <row r="57" spans="1:14" ht="13.5" customHeight="1">
      <c r="A57" s="15" t="s">
        <v>337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5" t="s">
        <v>343</v>
      </c>
      <c r="M57" s="25"/>
      <c r="N57" s="6"/>
    </row>
    <row r="58" spans="1:14" ht="13.5" customHeight="1">
      <c r="A58" s="15" t="s">
        <v>338</v>
      </c>
      <c r="B58" s="9">
        <v>1</v>
      </c>
      <c r="C58" s="9">
        <v>750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5" t="s">
        <v>344</v>
      </c>
      <c r="M58" s="25"/>
      <c r="N58" s="6"/>
    </row>
    <row r="59" spans="1:14" ht="13.5" customHeight="1">
      <c r="A59" s="15" t="s">
        <v>339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 t="s">
        <v>345</v>
      </c>
      <c r="M59" s="25"/>
      <c r="N59" s="6"/>
    </row>
    <row r="62" spans="1:14" ht="11.25" customHeight="1">
      <c r="A62" s="3" t="s">
        <v>525</v>
      </c>
      <c r="B62" s="19" t="s">
        <v>529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ht="11.25" customHeight="1">
      <c r="A63" s="5" t="s">
        <v>527</v>
      </c>
      <c r="B63" s="19" t="s">
        <v>530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ht="11.25" customHeight="1">
      <c r="A64" s="3" t="s">
        <v>349</v>
      </c>
      <c r="K64" s="2" t="s">
        <v>4</v>
      </c>
    </row>
    <row r="65" spans="1:14" ht="22.5" customHeight="1">
      <c r="A65" s="6" t="s">
        <v>141</v>
      </c>
      <c r="B65" s="24" t="s">
        <v>143</v>
      </c>
      <c r="C65" s="24"/>
      <c r="D65" s="24"/>
      <c r="E65" s="24"/>
      <c r="F65" s="24"/>
      <c r="G65" s="24"/>
      <c r="H65" s="24"/>
      <c r="I65" s="24"/>
      <c r="J65" s="24"/>
      <c r="K65" s="24"/>
      <c r="L65" s="6"/>
    </row>
    <row r="66" spans="1:14" ht="22.5" customHeight="1">
      <c r="A66" s="11" t="s">
        <v>144</v>
      </c>
      <c r="B66" s="19" t="s">
        <v>145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4" ht="11.25" customHeight="1">
      <c r="B67" s="21" t="s">
        <v>147</v>
      </c>
      <c r="C67" s="21"/>
      <c r="D67" s="21"/>
      <c r="E67" s="21"/>
      <c r="F67" s="21"/>
      <c r="G67" s="21"/>
      <c r="H67" s="21"/>
      <c r="I67" s="21"/>
      <c r="J67" s="21"/>
      <c r="K67" s="21"/>
      <c r="L67" s="6"/>
    </row>
    <row r="68" spans="1:14" ht="11.25" customHeight="1">
      <c r="B68" s="22" t="s">
        <v>152</v>
      </c>
      <c r="C68" s="22"/>
      <c r="D68" s="22" t="s">
        <v>165</v>
      </c>
      <c r="E68" s="22"/>
      <c r="F68" s="22" t="s">
        <v>166</v>
      </c>
      <c r="G68" s="22"/>
      <c r="H68" s="22" t="s">
        <v>167</v>
      </c>
      <c r="I68" s="22"/>
      <c r="J68" s="22" t="s">
        <v>168</v>
      </c>
      <c r="K68" s="22"/>
      <c r="L68" s="6"/>
    </row>
    <row r="69" spans="1:14" ht="11.25" customHeight="1">
      <c r="B69" s="22" t="s">
        <v>157</v>
      </c>
      <c r="C69" s="22"/>
      <c r="D69" s="22" t="s">
        <v>171</v>
      </c>
      <c r="E69" s="22"/>
      <c r="F69" s="22" t="s">
        <v>172</v>
      </c>
      <c r="G69" s="22"/>
      <c r="H69" s="22" t="s">
        <v>173</v>
      </c>
      <c r="I69" s="22"/>
      <c r="J69" s="22" t="s">
        <v>174</v>
      </c>
      <c r="K69" s="22"/>
      <c r="L69" s="6"/>
    </row>
    <row r="70" spans="1:14" ht="11.25" customHeight="1">
      <c r="B70" s="23" t="s">
        <v>158</v>
      </c>
      <c r="C70" s="23"/>
      <c r="D70" s="23" t="s">
        <v>158</v>
      </c>
      <c r="E70" s="23"/>
      <c r="F70" s="23" t="s">
        <v>158</v>
      </c>
      <c r="G70" s="23"/>
      <c r="H70" s="23" t="s">
        <v>158</v>
      </c>
      <c r="I70" s="23"/>
      <c r="J70" s="23" t="s">
        <v>158</v>
      </c>
      <c r="K70" s="23"/>
      <c r="L70" s="6"/>
    </row>
    <row r="71" spans="1:14" ht="10.5" customHeight="1">
      <c r="A71" s="2" t="s">
        <v>236</v>
      </c>
      <c r="B71" s="2" t="s">
        <v>159</v>
      </c>
      <c r="C71" s="2" t="s">
        <v>160</v>
      </c>
      <c r="D71" s="2" t="s">
        <v>159</v>
      </c>
      <c r="E71" s="2" t="s">
        <v>160</v>
      </c>
      <c r="F71" s="2" t="s">
        <v>159</v>
      </c>
      <c r="G71" s="2" t="s">
        <v>160</v>
      </c>
      <c r="H71" s="2" t="s">
        <v>159</v>
      </c>
      <c r="I71" s="2" t="s">
        <v>160</v>
      </c>
      <c r="J71" s="2" t="s">
        <v>159</v>
      </c>
      <c r="K71" s="2" t="s">
        <v>160</v>
      </c>
      <c r="L71" s="20" t="s">
        <v>236</v>
      </c>
      <c r="M71" s="20"/>
      <c r="N71" s="6"/>
    </row>
    <row r="72" spans="1:14" ht="11.25" customHeight="1">
      <c r="A72" s="4" t="s">
        <v>351</v>
      </c>
      <c r="B72" s="4" t="s">
        <v>19</v>
      </c>
      <c r="C72" s="4" t="s">
        <v>20</v>
      </c>
      <c r="D72" s="4" t="s">
        <v>19</v>
      </c>
      <c r="E72" s="4" t="s">
        <v>20</v>
      </c>
      <c r="F72" s="4" t="s">
        <v>19</v>
      </c>
      <c r="G72" s="4" t="s">
        <v>20</v>
      </c>
      <c r="H72" s="4" t="s">
        <v>19</v>
      </c>
      <c r="I72" s="4" t="s">
        <v>20</v>
      </c>
      <c r="J72" s="4" t="s">
        <v>19</v>
      </c>
      <c r="K72" s="4" t="s">
        <v>20</v>
      </c>
      <c r="L72" s="19" t="s">
        <v>351</v>
      </c>
      <c r="M72" s="19"/>
      <c r="N72" s="6"/>
    </row>
    <row r="73" spans="1:14" ht="13.5" customHeight="1">
      <c r="A73" s="15" t="s">
        <v>142</v>
      </c>
      <c r="B73" s="9">
        <v>5</v>
      </c>
      <c r="C73" s="9">
        <v>5750.4288999999999</v>
      </c>
      <c r="D73" s="9">
        <v>8</v>
      </c>
      <c r="E73" s="9">
        <v>90681.963000000003</v>
      </c>
      <c r="F73" s="9">
        <v>3</v>
      </c>
      <c r="G73" s="9">
        <v>27089.762200000001</v>
      </c>
      <c r="H73" s="9">
        <v>4</v>
      </c>
      <c r="I73" s="9">
        <v>100620.5528</v>
      </c>
      <c r="J73" s="9">
        <v>8</v>
      </c>
      <c r="K73" s="9">
        <v>86521.199299999993</v>
      </c>
      <c r="L73" s="25" t="s">
        <v>12</v>
      </c>
      <c r="M73" s="25"/>
      <c r="N73" s="6"/>
    </row>
    <row r="74" spans="1:14" ht="13.5" customHeight="1">
      <c r="A74" s="15" t="s">
        <v>237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1641.7599</v>
      </c>
      <c r="J74" s="9">
        <v>0</v>
      </c>
      <c r="K74" s="9">
        <v>0</v>
      </c>
      <c r="L74" s="25" t="s">
        <v>241</v>
      </c>
      <c r="M74" s="25"/>
      <c r="N74" s="6"/>
    </row>
    <row r="75" spans="1:14" ht="13.5" customHeight="1">
      <c r="A75" s="15" t="s">
        <v>238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 t="s">
        <v>242</v>
      </c>
      <c r="M75" s="25"/>
      <c r="N75" s="6"/>
    </row>
    <row r="76" spans="1:14" ht="13.5" customHeight="1">
      <c r="A76" s="15" t="s">
        <v>239</v>
      </c>
      <c r="B76" s="9">
        <v>0</v>
      </c>
      <c r="C76" s="9">
        <v>0</v>
      </c>
      <c r="D76" s="9">
        <v>4</v>
      </c>
      <c r="E76" s="9">
        <v>22085</v>
      </c>
      <c r="F76" s="9">
        <v>2</v>
      </c>
      <c r="G76" s="9">
        <v>16095.2521</v>
      </c>
      <c r="H76" s="9">
        <v>1</v>
      </c>
      <c r="I76" s="9">
        <v>9827.1599000000006</v>
      </c>
      <c r="J76" s="9">
        <v>5</v>
      </c>
      <c r="K76" s="9">
        <v>57115.370199999998</v>
      </c>
      <c r="L76" s="25" t="s">
        <v>243</v>
      </c>
      <c r="M76" s="25"/>
      <c r="N76" s="6"/>
    </row>
    <row r="77" spans="1:14" ht="13.5" customHeight="1">
      <c r="A77" s="15" t="s">
        <v>352</v>
      </c>
      <c r="B77" s="9">
        <v>0</v>
      </c>
      <c r="C77" s="9">
        <v>0</v>
      </c>
      <c r="D77" s="9">
        <v>0</v>
      </c>
      <c r="E77" s="9">
        <v>0</v>
      </c>
      <c r="F77" s="9">
        <v>1</v>
      </c>
      <c r="G77" s="9">
        <v>852.55119999999999</v>
      </c>
      <c r="H77" s="9">
        <v>0</v>
      </c>
      <c r="I77" s="9">
        <v>0</v>
      </c>
      <c r="J77" s="9">
        <v>0</v>
      </c>
      <c r="K77" s="9">
        <v>0</v>
      </c>
      <c r="L77" s="25" t="s">
        <v>246</v>
      </c>
      <c r="M77" s="25"/>
      <c r="N77" s="6"/>
    </row>
    <row r="78" spans="1:14" ht="13.5" customHeight="1">
      <c r="A78" s="15" t="s">
        <v>353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 t="s">
        <v>247</v>
      </c>
      <c r="M78" s="25"/>
      <c r="N78" s="6"/>
    </row>
    <row r="79" spans="1:14" ht="13.5" customHeight="1">
      <c r="A79" s="15" t="s">
        <v>354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 t="s">
        <v>256</v>
      </c>
      <c r="M79" s="25"/>
      <c r="N79" s="6"/>
    </row>
    <row r="80" spans="1:14" ht="13.5" customHeight="1">
      <c r="A80" s="15" t="s">
        <v>355</v>
      </c>
      <c r="B80" s="9">
        <v>0</v>
      </c>
      <c r="C80" s="9">
        <v>0</v>
      </c>
      <c r="D80" s="9">
        <v>0</v>
      </c>
      <c r="E80" s="9">
        <v>10850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5" t="s">
        <v>257</v>
      </c>
      <c r="M80" s="25"/>
      <c r="N80" s="6"/>
    </row>
    <row r="81" spans="1:14" ht="13.5" customHeight="1">
      <c r="A81" s="15" t="s">
        <v>356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 t="s">
        <v>258</v>
      </c>
      <c r="M81" s="25"/>
      <c r="N81" s="6"/>
    </row>
    <row r="82" spans="1:14" ht="13.5" customHeight="1">
      <c r="A82" s="15" t="s">
        <v>357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 t="s">
        <v>259</v>
      </c>
      <c r="M82" s="25"/>
      <c r="N82" s="6"/>
    </row>
    <row r="83" spans="1:14" ht="13.5" customHeight="1">
      <c r="A83" s="15" t="s">
        <v>358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 t="s">
        <v>260</v>
      </c>
      <c r="M83" s="25"/>
      <c r="N83" s="6"/>
    </row>
    <row r="84" spans="1:14" ht="13.5" customHeight="1">
      <c r="A84" s="15" t="s">
        <v>359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929.18600000000004</v>
      </c>
      <c r="L84" s="25" t="s">
        <v>261</v>
      </c>
      <c r="M84" s="25"/>
      <c r="N84" s="6"/>
    </row>
    <row r="85" spans="1:14" ht="13.5" customHeight="1">
      <c r="A85" s="15" t="s">
        <v>360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 t="s">
        <v>270</v>
      </c>
      <c r="M85" s="25"/>
      <c r="N85" s="6"/>
    </row>
    <row r="86" spans="1:14" ht="13.5" customHeight="1">
      <c r="A86" s="15" t="s">
        <v>361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 t="s">
        <v>271</v>
      </c>
      <c r="M86" s="25"/>
      <c r="N86" s="6"/>
    </row>
    <row r="87" spans="1:14" ht="13.5" customHeight="1">
      <c r="A87" s="15" t="s">
        <v>362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9000</v>
      </c>
      <c r="H87" s="9">
        <v>0</v>
      </c>
      <c r="I87" s="9">
        <v>0</v>
      </c>
      <c r="J87" s="9">
        <v>0</v>
      </c>
      <c r="K87" s="9">
        <v>0</v>
      </c>
      <c r="L87" s="25" t="s">
        <v>272</v>
      </c>
      <c r="M87" s="25"/>
      <c r="N87" s="6"/>
    </row>
    <row r="88" spans="1:14" ht="13.5" customHeight="1">
      <c r="A88" s="15" t="s">
        <v>363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2</v>
      </c>
      <c r="K88" s="9">
        <v>4100</v>
      </c>
      <c r="L88" s="25" t="s">
        <v>273</v>
      </c>
      <c r="M88" s="25"/>
      <c r="N88" s="6"/>
    </row>
    <row r="89" spans="1:14" ht="13.5" customHeight="1">
      <c r="A89" s="15" t="s">
        <v>364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5" t="s">
        <v>274</v>
      </c>
      <c r="M89" s="25"/>
      <c r="N89" s="6"/>
    </row>
    <row r="90" spans="1:14" ht="13.5" customHeight="1">
      <c r="A90" s="15" t="s">
        <v>365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 t="s">
        <v>275</v>
      </c>
      <c r="M90" s="25"/>
      <c r="N90" s="6"/>
    </row>
    <row r="91" spans="1:14" ht="13.5" customHeight="1">
      <c r="A91" s="15" t="s">
        <v>366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 t="s">
        <v>284</v>
      </c>
      <c r="M91" s="25"/>
      <c r="N91" s="6"/>
    </row>
    <row r="92" spans="1:14" ht="13.5" customHeight="1">
      <c r="A92" s="15" t="s">
        <v>367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9796.2579999999998</v>
      </c>
      <c r="L92" s="25" t="s">
        <v>285</v>
      </c>
      <c r="M92" s="25"/>
      <c r="N92" s="6"/>
    </row>
    <row r="93" spans="1:14" ht="13.5" customHeight="1">
      <c r="A93" s="15" t="s">
        <v>368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1</v>
      </c>
      <c r="K93" s="9">
        <v>1376.4888000000001</v>
      </c>
      <c r="L93" s="25" t="s">
        <v>286</v>
      </c>
      <c r="M93" s="25"/>
      <c r="N93" s="6"/>
    </row>
    <row r="94" spans="1:14" ht="13.5" customHeight="1">
      <c r="A94" s="15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1</v>
      </c>
      <c r="I94" s="9">
        <v>7577.1598999999997</v>
      </c>
      <c r="J94" s="9">
        <v>1</v>
      </c>
      <c r="K94" s="9">
        <v>1562.393</v>
      </c>
      <c r="L94" s="25" t="s">
        <v>287</v>
      </c>
      <c r="M94" s="25"/>
      <c r="N94" s="6"/>
    </row>
    <row r="95" spans="1:14" ht="13.5" customHeight="1">
      <c r="A95" s="15" t="s">
        <v>370</v>
      </c>
      <c r="B95" s="9">
        <v>0</v>
      </c>
      <c r="C95" s="9">
        <v>0</v>
      </c>
      <c r="D95" s="9">
        <v>2</v>
      </c>
      <c r="E95" s="9">
        <v>1735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33560.080999999998</v>
      </c>
      <c r="L95" s="25" t="s">
        <v>288</v>
      </c>
      <c r="M95" s="25"/>
      <c r="N95" s="6"/>
    </row>
    <row r="96" spans="1:14" ht="13.5" customHeight="1">
      <c r="A96" s="15" t="s">
        <v>371</v>
      </c>
      <c r="B96" s="9">
        <v>0</v>
      </c>
      <c r="C96" s="9">
        <v>0</v>
      </c>
      <c r="D96" s="9">
        <v>2</v>
      </c>
      <c r="E96" s="9">
        <v>9000</v>
      </c>
      <c r="F96" s="9">
        <v>1</v>
      </c>
      <c r="G96" s="9">
        <v>6242.7008999999998</v>
      </c>
      <c r="H96" s="9">
        <v>0</v>
      </c>
      <c r="I96" s="9">
        <v>0</v>
      </c>
      <c r="J96" s="9">
        <v>0</v>
      </c>
      <c r="K96" s="9">
        <v>0</v>
      </c>
      <c r="L96" s="25" t="s">
        <v>289</v>
      </c>
      <c r="M96" s="25"/>
      <c r="N96" s="6"/>
    </row>
    <row r="97" spans="1:14" ht="13.5" customHeight="1">
      <c r="A97" s="15" t="s">
        <v>372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9.3000000000000007</v>
      </c>
      <c r="L97" s="25" t="s">
        <v>298</v>
      </c>
      <c r="M97" s="25"/>
      <c r="N97" s="6"/>
    </row>
    <row r="98" spans="1:14" ht="13.5" customHeight="1">
      <c r="A98" s="15" t="s">
        <v>373</v>
      </c>
      <c r="B98" s="9">
        <v>0</v>
      </c>
      <c r="C98" s="9">
        <v>0</v>
      </c>
      <c r="D98" s="9">
        <v>0</v>
      </c>
      <c r="E98" s="9">
        <v>500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5" t="s">
        <v>299</v>
      </c>
      <c r="M98" s="25"/>
      <c r="N98" s="6"/>
    </row>
    <row r="99" spans="1:14" ht="13.5" customHeight="1">
      <c r="A99" s="15" t="s">
        <v>374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2090.9090999999999</v>
      </c>
      <c r="L99" s="25" t="s">
        <v>300</v>
      </c>
      <c r="M99" s="25"/>
      <c r="N99" s="6"/>
    </row>
    <row r="100" spans="1:14" ht="13.5" customHeight="1">
      <c r="A100" s="15" t="s">
        <v>375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 t="s">
        <v>301</v>
      </c>
      <c r="M100" s="25"/>
      <c r="N100" s="6"/>
    </row>
    <row r="101" spans="1:14" ht="13.5" customHeight="1">
      <c r="A101" s="15" t="s">
        <v>376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 t="s">
        <v>302</v>
      </c>
      <c r="M101" s="25"/>
      <c r="N101" s="6"/>
    </row>
    <row r="102" spans="1:14" ht="13.5" customHeight="1">
      <c r="A102" s="15" t="s">
        <v>377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2250</v>
      </c>
      <c r="J102" s="9">
        <v>1</v>
      </c>
      <c r="K102" s="9">
        <v>3690.7543000000001</v>
      </c>
      <c r="L102" s="25" t="s">
        <v>303</v>
      </c>
      <c r="M102" s="25"/>
      <c r="N102" s="6"/>
    </row>
    <row r="103" spans="1:14" ht="13.5" customHeight="1">
      <c r="A103" s="15" t="s">
        <v>378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 t="s">
        <v>317</v>
      </c>
      <c r="M103" s="25"/>
      <c r="N103" s="6"/>
    </row>
    <row r="104" spans="1:14" ht="13.5" customHeight="1">
      <c r="A104" s="15" t="s">
        <v>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 t="s">
        <v>311</v>
      </c>
      <c r="M104" s="25"/>
      <c r="N104" s="6"/>
    </row>
    <row r="105" spans="1:14" ht="13.5" customHeight="1">
      <c r="A105" s="15" t="s">
        <v>307</v>
      </c>
      <c r="B105" s="9">
        <v>1</v>
      </c>
      <c r="C105" s="9">
        <v>57.332999999999998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 t="s">
        <v>312</v>
      </c>
      <c r="M105" s="25"/>
      <c r="N105" s="6"/>
    </row>
    <row r="106" spans="1:14" ht="13.5" customHeight="1">
      <c r="A106" s="15" t="s">
        <v>308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9174.8469999999998</v>
      </c>
      <c r="H106" s="9">
        <v>0</v>
      </c>
      <c r="I106" s="9">
        <v>0</v>
      </c>
      <c r="J106" s="9">
        <v>0</v>
      </c>
      <c r="K106" s="9">
        <v>0</v>
      </c>
      <c r="L106" s="25" t="s">
        <v>313</v>
      </c>
      <c r="M106" s="25"/>
      <c r="N106" s="6"/>
    </row>
    <row r="107" spans="1:14" ht="13.5" customHeight="1">
      <c r="A107" s="15" t="s">
        <v>309</v>
      </c>
      <c r="B107" s="9">
        <v>2</v>
      </c>
      <c r="C107" s="9">
        <v>2216.6424999999999</v>
      </c>
      <c r="D107" s="9">
        <v>3</v>
      </c>
      <c r="E107" s="9">
        <v>9895.3909999999996</v>
      </c>
      <c r="F107" s="9">
        <v>1</v>
      </c>
      <c r="G107" s="9">
        <v>500</v>
      </c>
      <c r="H107" s="9">
        <v>1</v>
      </c>
      <c r="I107" s="9">
        <v>200</v>
      </c>
      <c r="J107" s="9">
        <v>1</v>
      </c>
      <c r="K107" s="9">
        <v>29101.31</v>
      </c>
      <c r="L107" s="25" t="s">
        <v>314</v>
      </c>
      <c r="M107" s="25"/>
      <c r="N107" s="6"/>
    </row>
    <row r="108" spans="1:14" ht="13.5" customHeight="1">
      <c r="A108" s="15" t="s">
        <v>310</v>
      </c>
      <c r="B108" s="9">
        <v>1</v>
      </c>
      <c r="C108" s="9">
        <v>2450</v>
      </c>
      <c r="D108" s="9">
        <v>1</v>
      </c>
      <c r="E108" s="9">
        <v>510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 t="s">
        <v>315</v>
      </c>
      <c r="M108" s="25"/>
      <c r="N108" s="6"/>
    </row>
    <row r="109" spans="1:14" ht="13.5" customHeight="1">
      <c r="A109" s="15" t="s">
        <v>320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2</v>
      </c>
      <c r="K109" s="9">
        <v>304.51909999999998</v>
      </c>
      <c r="L109" s="25" t="s">
        <v>326</v>
      </c>
      <c r="M109" s="25"/>
      <c r="N109" s="6"/>
    </row>
    <row r="110" spans="1:14" ht="13.5" customHeight="1">
      <c r="A110" s="15" t="s">
        <v>321</v>
      </c>
      <c r="B110" s="9">
        <v>1</v>
      </c>
      <c r="C110" s="9">
        <v>926.45339999999999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182.02500000000001</v>
      </c>
      <c r="J110" s="9">
        <v>0</v>
      </c>
      <c r="K110" s="9">
        <v>0</v>
      </c>
      <c r="L110" s="25" t="s">
        <v>327</v>
      </c>
      <c r="M110" s="25"/>
      <c r="N110" s="6"/>
    </row>
    <row r="111" spans="1:14" ht="13.5" customHeight="1">
      <c r="A111" s="15" t="s">
        <v>322</v>
      </c>
      <c r="B111" s="9">
        <v>0</v>
      </c>
      <c r="C111" s="9">
        <v>100</v>
      </c>
      <c r="D111" s="9">
        <v>0</v>
      </c>
      <c r="E111" s="9">
        <v>58191.572</v>
      </c>
      <c r="F111" s="9">
        <v>0</v>
      </c>
      <c r="G111" s="9">
        <v>1319.6631</v>
      </c>
      <c r="H111" s="9">
        <v>0</v>
      </c>
      <c r="I111" s="9">
        <v>81872.431700000001</v>
      </c>
      <c r="J111" s="9">
        <v>0</v>
      </c>
      <c r="K111" s="9">
        <v>0</v>
      </c>
      <c r="L111" s="25" t="s">
        <v>328</v>
      </c>
      <c r="M111" s="25"/>
      <c r="N111" s="6"/>
    </row>
    <row r="112" spans="1:14" ht="13.5" customHeight="1">
      <c r="A112" s="15" t="s">
        <v>323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6897.1763000000001</v>
      </c>
      <c r="J112" s="9">
        <v>0</v>
      </c>
      <c r="K112" s="9">
        <v>0</v>
      </c>
      <c r="L112" s="25" t="s">
        <v>329</v>
      </c>
      <c r="M112" s="25"/>
      <c r="N112" s="6"/>
    </row>
    <row r="113" spans="1:14" ht="13.5" customHeight="1">
      <c r="A113" s="15" t="s">
        <v>324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5" t="s">
        <v>330</v>
      </c>
      <c r="M113" s="25"/>
      <c r="N113" s="6"/>
    </row>
    <row r="114" spans="1:14" ht="13.5" customHeight="1">
      <c r="A114" s="15" t="s">
        <v>325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5" t="s">
        <v>331</v>
      </c>
      <c r="M114" s="25"/>
      <c r="N114" s="6"/>
    </row>
    <row r="115" spans="1:14" ht="13.5" customHeight="1">
      <c r="A115" s="15" t="s">
        <v>334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 t="s">
        <v>340</v>
      </c>
      <c r="M115" s="25"/>
      <c r="N115" s="6"/>
    </row>
    <row r="116" spans="1:14" ht="13.5" customHeight="1">
      <c r="A116" s="15" t="s">
        <v>335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 t="s">
        <v>341</v>
      </c>
      <c r="M116" s="25"/>
      <c r="N116" s="6"/>
    </row>
    <row r="117" spans="1:14" ht="13.5" customHeight="1">
      <c r="A117" s="15" t="s">
        <v>336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 t="s">
        <v>342</v>
      </c>
      <c r="M117" s="25"/>
      <c r="N117" s="6"/>
    </row>
    <row r="118" spans="1:14" ht="13.5" customHeight="1">
      <c r="A118" s="15" t="s">
        <v>337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5" t="s">
        <v>343</v>
      </c>
      <c r="M118" s="25"/>
      <c r="N118" s="6"/>
    </row>
    <row r="119" spans="1:14" ht="13.5" customHeight="1">
      <c r="A119" s="15" t="s">
        <v>338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5" t="s">
        <v>344</v>
      </c>
      <c r="M119" s="25"/>
      <c r="N119" s="6"/>
    </row>
    <row r="120" spans="1:14" ht="13.5" customHeight="1">
      <c r="A120" s="15" t="s">
        <v>339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 t="s">
        <v>345</v>
      </c>
      <c r="M120" s="25"/>
      <c r="N120" s="6"/>
    </row>
    <row r="123" spans="1:14" ht="11.25" customHeight="1">
      <c r="A123" s="3" t="s">
        <v>525</v>
      </c>
      <c r="B123" s="19" t="s">
        <v>531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4" ht="11.25" customHeight="1">
      <c r="A124" s="5" t="s">
        <v>527</v>
      </c>
      <c r="B124" s="19" t="s">
        <v>532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4" ht="11.25" customHeight="1">
      <c r="A125" s="3" t="s">
        <v>349</v>
      </c>
      <c r="K125" s="2" t="s">
        <v>4</v>
      </c>
    </row>
    <row r="126" spans="1:14" ht="22.5" customHeight="1">
      <c r="A126" s="6" t="s">
        <v>141</v>
      </c>
      <c r="B126" s="24" t="s">
        <v>143</v>
      </c>
      <c r="C126" s="24"/>
      <c r="D126" s="24"/>
      <c r="E126" s="24"/>
      <c r="F126" s="24"/>
      <c r="G126" s="24"/>
      <c r="H126" s="24" t="s">
        <v>179</v>
      </c>
      <c r="I126" s="24"/>
      <c r="J126" s="24"/>
      <c r="K126" s="24"/>
      <c r="L126" s="6"/>
    </row>
    <row r="127" spans="1:14" ht="22.5" customHeight="1">
      <c r="A127" s="11" t="s">
        <v>144</v>
      </c>
      <c r="B127" s="19" t="s">
        <v>145</v>
      </c>
      <c r="C127" s="19"/>
      <c r="D127" s="19"/>
      <c r="E127" s="19"/>
      <c r="F127" s="19"/>
      <c r="G127" s="19"/>
      <c r="H127" s="19" t="s">
        <v>181</v>
      </c>
      <c r="I127" s="19"/>
      <c r="J127" s="19"/>
      <c r="K127" s="19"/>
    </row>
    <row r="128" spans="1:14" ht="11.25" customHeight="1">
      <c r="B128" s="21" t="s">
        <v>183</v>
      </c>
      <c r="C128" s="21"/>
      <c r="D128" s="21"/>
      <c r="E128" s="21"/>
      <c r="F128" s="21"/>
      <c r="G128" s="21"/>
      <c r="H128" s="21" t="s">
        <v>184</v>
      </c>
      <c r="I128" s="21"/>
      <c r="J128" s="21"/>
      <c r="K128" s="21"/>
      <c r="L128" s="6"/>
    </row>
    <row r="129" spans="1:14" ht="11.25" customHeight="1">
      <c r="B129" s="22" t="s">
        <v>169</v>
      </c>
      <c r="C129" s="22"/>
      <c r="D129" s="22" t="s">
        <v>170</v>
      </c>
      <c r="E129" s="22"/>
      <c r="F129" s="22" t="s">
        <v>185</v>
      </c>
      <c r="G129" s="22"/>
      <c r="H129" s="22" t="s">
        <v>148</v>
      </c>
      <c r="I129" s="22"/>
      <c r="J129" s="22" t="s">
        <v>186</v>
      </c>
      <c r="K129" s="22"/>
      <c r="L129" s="6"/>
    </row>
    <row r="130" spans="1:14" ht="11.25" customHeight="1">
      <c r="B130" s="22" t="s">
        <v>175</v>
      </c>
      <c r="C130" s="22"/>
      <c r="D130" s="22" t="s">
        <v>176</v>
      </c>
      <c r="E130" s="22"/>
      <c r="F130" s="22" t="s">
        <v>189</v>
      </c>
      <c r="G130" s="22"/>
      <c r="H130" s="22" t="s">
        <v>153</v>
      </c>
      <c r="I130" s="22"/>
      <c r="J130" s="22" t="s">
        <v>190</v>
      </c>
      <c r="K130" s="22"/>
      <c r="L130" s="6"/>
    </row>
    <row r="131" spans="1:14" ht="11.25" customHeight="1">
      <c r="B131" s="23" t="s">
        <v>158</v>
      </c>
      <c r="C131" s="23"/>
      <c r="D131" s="23" t="s">
        <v>158</v>
      </c>
      <c r="E131" s="23"/>
      <c r="F131" s="23" t="s">
        <v>158</v>
      </c>
      <c r="G131" s="23"/>
      <c r="H131" s="23" t="s">
        <v>158</v>
      </c>
      <c r="I131" s="23"/>
      <c r="J131" s="23" t="s">
        <v>158</v>
      </c>
      <c r="K131" s="23"/>
      <c r="L131" s="6"/>
    </row>
    <row r="132" spans="1:14" ht="10.5" customHeight="1">
      <c r="A132" s="2" t="s">
        <v>236</v>
      </c>
      <c r="B132" s="2" t="s">
        <v>159</v>
      </c>
      <c r="C132" s="2" t="s">
        <v>160</v>
      </c>
      <c r="D132" s="2" t="s">
        <v>159</v>
      </c>
      <c r="E132" s="2" t="s">
        <v>160</v>
      </c>
      <c r="F132" s="2" t="s">
        <v>159</v>
      </c>
      <c r="G132" s="2" t="s">
        <v>160</v>
      </c>
      <c r="H132" s="2" t="s">
        <v>159</v>
      </c>
      <c r="I132" s="2" t="s">
        <v>160</v>
      </c>
      <c r="J132" s="2" t="s">
        <v>159</v>
      </c>
      <c r="K132" s="2" t="s">
        <v>160</v>
      </c>
      <c r="L132" s="20" t="s">
        <v>236</v>
      </c>
      <c r="M132" s="20"/>
      <c r="N132" s="6"/>
    </row>
    <row r="133" spans="1:14" ht="11.25" customHeight="1">
      <c r="A133" s="4" t="s">
        <v>351</v>
      </c>
      <c r="B133" s="4" t="s">
        <v>19</v>
      </c>
      <c r="C133" s="4" t="s">
        <v>20</v>
      </c>
      <c r="D133" s="4" t="s">
        <v>19</v>
      </c>
      <c r="E133" s="4" t="s">
        <v>20</v>
      </c>
      <c r="F133" s="4" t="s">
        <v>19</v>
      </c>
      <c r="G133" s="4" t="s">
        <v>20</v>
      </c>
      <c r="H133" s="4" t="s">
        <v>19</v>
      </c>
      <c r="I133" s="4" t="s">
        <v>20</v>
      </c>
      <c r="J133" s="4" t="s">
        <v>19</v>
      </c>
      <c r="K133" s="4" t="s">
        <v>20</v>
      </c>
      <c r="L133" s="19" t="s">
        <v>351</v>
      </c>
      <c r="M133" s="19"/>
      <c r="N133" s="6"/>
    </row>
    <row r="134" spans="1:14" ht="13.5" customHeight="1">
      <c r="A134" s="15" t="s">
        <v>142</v>
      </c>
      <c r="B134" s="9">
        <v>22</v>
      </c>
      <c r="C134" s="9">
        <v>456100.40159999998</v>
      </c>
      <c r="D134" s="9">
        <v>8</v>
      </c>
      <c r="E134" s="9">
        <v>237054.39420000001</v>
      </c>
      <c r="F134" s="9">
        <v>16</v>
      </c>
      <c r="G134" s="9">
        <v>155881.179</v>
      </c>
      <c r="H134" s="9">
        <v>32</v>
      </c>
      <c r="I134" s="9">
        <v>265622.2415</v>
      </c>
      <c r="J134" s="9">
        <v>3</v>
      </c>
      <c r="K134" s="9">
        <v>3171.2141999999999</v>
      </c>
      <c r="L134" s="25" t="s">
        <v>12</v>
      </c>
      <c r="M134" s="25"/>
      <c r="N134" s="6"/>
    </row>
    <row r="135" spans="1:14" ht="13.5" customHeight="1">
      <c r="A135" s="15" t="s">
        <v>237</v>
      </c>
      <c r="B135" s="9">
        <v>0</v>
      </c>
      <c r="C135" s="9">
        <v>0</v>
      </c>
      <c r="D135" s="9">
        <v>0</v>
      </c>
      <c r="E135" s="9">
        <v>0</v>
      </c>
      <c r="F135" s="9">
        <v>1</v>
      </c>
      <c r="G135" s="9">
        <v>400</v>
      </c>
      <c r="H135" s="9">
        <v>0</v>
      </c>
      <c r="I135" s="9">
        <v>0</v>
      </c>
      <c r="J135" s="9">
        <v>0</v>
      </c>
      <c r="K135" s="9">
        <v>0</v>
      </c>
      <c r="L135" s="25" t="s">
        <v>241</v>
      </c>
      <c r="M135" s="25"/>
      <c r="N135" s="6"/>
    </row>
    <row r="136" spans="1:14" ht="13.5" customHeight="1">
      <c r="A136" s="15" t="s">
        <v>238</v>
      </c>
      <c r="B136" s="9">
        <v>1</v>
      </c>
      <c r="C136" s="9">
        <v>498.2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5" t="s">
        <v>242</v>
      </c>
      <c r="M136" s="25"/>
      <c r="N136" s="6"/>
    </row>
    <row r="137" spans="1:14" ht="13.5" customHeight="1">
      <c r="A137" s="15" t="s">
        <v>239</v>
      </c>
      <c r="B137" s="9">
        <v>11</v>
      </c>
      <c r="C137" s="9">
        <v>396899.32150000002</v>
      </c>
      <c r="D137" s="9">
        <v>5</v>
      </c>
      <c r="E137" s="9">
        <v>219148.92980000001</v>
      </c>
      <c r="F137" s="9">
        <v>8</v>
      </c>
      <c r="G137" s="9">
        <v>20199.994999999999</v>
      </c>
      <c r="H137" s="9">
        <v>12</v>
      </c>
      <c r="I137" s="9">
        <v>100778.6281</v>
      </c>
      <c r="J137" s="9">
        <v>1</v>
      </c>
      <c r="K137" s="9">
        <v>3079.1008000000002</v>
      </c>
      <c r="L137" s="25" t="s">
        <v>243</v>
      </c>
      <c r="M137" s="25"/>
      <c r="N137" s="6"/>
    </row>
    <row r="138" spans="1:14" ht="13.5" customHeight="1">
      <c r="A138" s="15" t="s">
        <v>352</v>
      </c>
      <c r="B138" s="9">
        <v>0</v>
      </c>
      <c r="C138" s="9">
        <v>0</v>
      </c>
      <c r="D138" s="9">
        <v>0</v>
      </c>
      <c r="E138" s="9">
        <v>0</v>
      </c>
      <c r="F138" s="9">
        <v>2</v>
      </c>
      <c r="G138" s="9">
        <v>2500</v>
      </c>
      <c r="H138" s="9">
        <v>0</v>
      </c>
      <c r="I138" s="9">
        <v>0</v>
      </c>
      <c r="J138" s="9">
        <v>0</v>
      </c>
      <c r="K138" s="9">
        <v>0</v>
      </c>
      <c r="L138" s="25" t="s">
        <v>246</v>
      </c>
      <c r="M138" s="25"/>
      <c r="N138" s="6"/>
    </row>
    <row r="139" spans="1:14" ht="13.5" customHeight="1">
      <c r="A139" s="15" t="s">
        <v>353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25" t="s">
        <v>247</v>
      </c>
      <c r="M139" s="25"/>
      <c r="N139" s="6"/>
    </row>
    <row r="140" spans="1:14" ht="13.5" customHeight="1">
      <c r="A140" s="15" t="s">
        <v>354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5" t="s">
        <v>256</v>
      </c>
      <c r="M140" s="25"/>
      <c r="N140" s="6"/>
    </row>
    <row r="141" spans="1:14" ht="13.5" customHeight="1">
      <c r="A141" s="15" t="s">
        <v>355</v>
      </c>
      <c r="B141" s="9">
        <v>0</v>
      </c>
      <c r="C141" s="9">
        <v>43480.309099999999</v>
      </c>
      <c r="D141" s="9">
        <v>1</v>
      </c>
      <c r="E141" s="9">
        <v>3158.9906999999998</v>
      </c>
      <c r="F141" s="9">
        <v>1</v>
      </c>
      <c r="G141" s="9">
        <v>10300</v>
      </c>
      <c r="H141" s="9">
        <v>0</v>
      </c>
      <c r="I141" s="9">
        <v>0</v>
      </c>
      <c r="J141" s="9">
        <v>0</v>
      </c>
      <c r="K141" s="9">
        <v>0</v>
      </c>
      <c r="L141" s="25" t="s">
        <v>257</v>
      </c>
      <c r="M141" s="25"/>
      <c r="N141" s="6"/>
    </row>
    <row r="142" spans="1:14" ht="13.5" customHeight="1">
      <c r="A142" s="15" t="s">
        <v>356</v>
      </c>
      <c r="B142" s="9">
        <v>2</v>
      </c>
      <c r="C142" s="9">
        <v>5745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5" t="s">
        <v>258</v>
      </c>
      <c r="M142" s="25"/>
      <c r="N142" s="6"/>
    </row>
    <row r="143" spans="1:14" ht="13.5" customHeight="1">
      <c r="A143" s="15" t="s">
        <v>357</v>
      </c>
      <c r="B143" s="9">
        <v>0</v>
      </c>
      <c r="C143" s="9">
        <v>0</v>
      </c>
      <c r="D143" s="9">
        <v>0</v>
      </c>
      <c r="E143" s="9">
        <v>0</v>
      </c>
      <c r="F143" s="9">
        <v>1</v>
      </c>
      <c r="G143" s="9">
        <v>600</v>
      </c>
      <c r="H143" s="9">
        <v>0</v>
      </c>
      <c r="I143" s="9">
        <v>0</v>
      </c>
      <c r="J143" s="9">
        <v>0</v>
      </c>
      <c r="K143" s="9">
        <v>0</v>
      </c>
      <c r="L143" s="25" t="s">
        <v>259</v>
      </c>
      <c r="M143" s="25"/>
      <c r="N143" s="6"/>
    </row>
    <row r="144" spans="1:14" ht="13.5" customHeight="1">
      <c r="A144" s="15" t="s">
        <v>358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5" t="s">
        <v>260</v>
      </c>
      <c r="M144" s="25"/>
      <c r="N144" s="6"/>
    </row>
    <row r="145" spans="1:14" ht="13.5" customHeight="1">
      <c r="A145" s="15" t="s">
        <v>359</v>
      </c>
      <c r="B145" s="9">
        <v>0</v>
      </c>
      <c r="C145" s="9">
        <v>13870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5" t="s">
        <v>261</v>
      </c>
      <c r="M145" s="25"/>
      <c r="N145" s="6"/>
    </row>
    <row r="146" spans="1:14" ht="13.5" customHeight="1">
      <c r="A146" s="15" t="s">
        <v>360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5" t="s">
        <v>270</v>
      </c>
      <c r="M146" s="25"/>
      <c r="N146" s="6"/>
    </row>
    <row r="147" spans="1:14" ht="13.5" customHeight="1">
      <c r="A147" s="15" t="s">
        <v>361</v>
      </c>
      <c r="B147" s="9">
        <v>1</v>
      </c>
      <c r="C147" s="9">
        <v>1000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11113.3824</v>
      </c>
      <c r="J147" s="9">
        <v>0</v>
      </c>
      <c r="K147" s="9">
        <v>0</v>
      </c>
      <c r="L147" s="25" t="s">
        <v>271</v>
      </c>
      <c r="M147" s="25"/>
      <c r="N147" s="6"/>
    </row>
    <row r="148" spans="1:14" ht="13.5" customHeight="1">
      <c r="A148" s="15" t="s">
        <v>362</v>
      </c>
      <c r="B148" s="9">
        <v>1</v>
      </c>
      <c r="C148" s="9">
        <v>10850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25" t="s">
        <v>272</v>
      </c>
      <c r="M148" s="25"/>
      <c r="N148" s="6"/>
    </row>
    <row r="149" spans="1:14" ht="13.5" customHeight="1">
      <c r="A149" s="15" t="s">
        <v>363</v>
      </c>
      <c r="B149" s="9">
        <v>1</v>
      </c>
      <c r="C149" s="9">
        <v>14000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25" t="s">
        <v>273</v>
      </c>
      <c r="M149" s="25"/>
      <c r="N149" s="6"/>
    </row>
    <row r="150" spans="1:14" ht="13.5" customHeight="1">
      <c r="A150" s="15" t="s">
        <v>364</v>
      </c>
      <c r="B150" s="9">
        <v>1</v>
      </c>
      <c r="C150" s="9">
        <v>1701.5</v>
      </c>
      <c r="D150" s="9">
        <v>0</v>
      </c>
      <c r="E150" s="9">
        <v>0</v>
      </c>
      <c r="F150" s="9">
        <v>0</v>
      </c>
      <c r="G150" s="9">
        <v>0</v>
      </c>
      <c r="H150" s="9">
        <v>1</v>
      </c>
      <c r="I150" s="9">
        <v>1000</v>
      </c>
      <c r="J150" s="9">
        <v>0</v>
      </c>
      <c r="K150" s="9">
        <v>0</v>
      </c>
      <c r="L150" s="25" t="s">
        <v>274</v>
      </c>
      <c r="M150" s="25"/>
      <c r="N150" s="6"/>
    </row>
    <row r="151" spans="1:14" ht="13.5" customHeight="1">
      <c r="A151" s="15" t="s">
        <v>365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1</v>
      </c>
      <c r="I151" s="9">
        <v>52000</v>
      </c>
      <c r="J151" s="9">
        <v>0</v>
      </c>
      <c r="K151" s="9">
        <v>0</v>
      </c>
      <c r="L151" s="25" t="s">
        <v>275</v>
      </c>
      <c r="M151" s="25"/>
      <c r="N151" s="6"/>
    </row>
    <row r="152" spans="1:14" ht="13.5" customHeight="1">
      <c r="A152" s="15" t="s">
        <v>366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1166.664</v>
      </c>
      <c r="J152" s="9">
        <v>0</v>
      </c>
      <c r="K152" s="9">
        <v>0</v>
      </c>
      <c r="L152" s="25" t="s">
        <v>284</v>
      </c>
      <c r="M152" s="25"/>
      <c r="N152" s="6"/>
    </row>
    <row r="153" spans="1:14" ht="13.5" customHeight="1">
      <c r="A153" s="15" t="s">
        <v>367</v>
      </c>
      <c r="B153" s="9">
        <v>1</v>
      </c>
      <c r="C153" s="9">
        <v>1680</v>
      </c>
      <c r="D153" s="9">
        <v>0</v>
      </c>
      <c r="E153" s="9">
        <v>0</v>
      </c>
      <c r="F153" s="9">
        <v>1</v>
      </c>
      <c r="G153" s="9">
        <v>2999.9949999999999</v>
      </c>
      <c r="H153" s="9">
        <v>0</v>
      </c>
      <c r="I153" s="9">
        <v>0</v>
      </c>
      <c r="J153" s="9">
        <v>0</v>
      </c>
      <c r="K153" s="9">
        <v>0</v>
      </c>
      <c r="L153" s="25" t="s">
        <v>285</v>
      </c>
      <c r="M153" s="25"/>
      <c r="N153" s="6"/>
    </row>
    <row r="154" spans="1:14" ht="13.5" customHeight="1">
      <c r="A154" s="15" t="s">
        <v>368</v>
      </c>
      <c r="B154" s="9">
        <v>0</v>
      </c>
      <c r="C154" s="9">
        <v>228643.33600000001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5" t="s">
        <v>286</v>
      </c>
      <c r="M154" s="25"/>
      <c r="N154" s="6"/>
    </row>
    <row r="155" spans="1:14" ht="13.5" customHeight="1">
      <c r="A155" s="15" t="s">
        <v>369</v>
      </c>
      <c r="B155" s="9">
        <v>2</v>
      </c>
      <c r="C155" s="9">
        <v>41469.176399999997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15000</v>
      </c>
      <c r="J155" s="9">
        <v>0</v>
      </c>
      <c r="K155" s="9">
        <v>0</v>
      </c>
      <c r="L155" s="25" t="s">
        <v>287</v>
      </c>
      <c r="M155" s="25"/>
      <c r="N155" s="6"/>
    </row>
    <row r="156" spans="1:14" ht="13.5" customHeight="1">
      <c r="A156" s="15" t="s">
        <v>370</v>
      </c>
      <c r="B156" s="9">
        <v>0</v>
      </c>
      <c r="C156" s="9">
        <v>30000</v>
      </c>
      <c r="D156" s="9">
        <v>1</v>
      </c>
      <c r="E156" s="9">
        <v>1700</v>
      </c>
      <c r="F156" s="9">
        <v>0</v>
      </c>
      <c r="G156" s="9">
        <v>300</v>
      </c>
      <c r="H156" s="9">
        <v>3</v>
      </c>
      <c r="I156" s="9">
        <v>5000.0005000000001</v>
      </c>
      <c r="J156" s="9">
        <v>1</v>
      </c>
      <c r="K156" s="9">
        <v>3000.0001999999999</v>
      </c>
      <c r="L156" s="25" t="s">
        <v>288</v>
      </c>
      <c r="M156" s="25"/>
      <c r="N156" s="6"/>
    </row>
    <row r="157" spans="1:14" ht="13.5" customHeight="1">
      <c r="A157" s="15" t="s">
        <v>371</v>
      </c>
      <c r="B157" s="9">
        <v>0</v>
      </c>
      <c r="C157" s="9">
        <v>0</v>
      </c>
      <c r="D157" s="9">
        <v>0</v>
      </c>
      <c r="E157" s="9">
        <v>0</v>
      </c>
      <c r="F157" s="9">
        <v>1</v>
      </c>
      <c r="G157" s="9">
        <v>2000</v>
      </c>
      <c r="H157" s="9">
        <v>5</v>
      </c>
      <c r="I157" s="9">
        <v>14167.781199999999</v>
      </c>
      <c r="J157" s="9">
        <v>0</v>
      </c>
      <c r="K157" s="9">
        <v>79.1006</v>
      </c>
      <c r="L157" s="25" t="s">
        <v>289</v>
      </c>
      <c r="M157" s="25"/>
      <c r="N157" s="6"/>
    </row>
    <row r="158" spans="1:14" ht="13.5" customHeight="1">
      <c r="A158" s="15" t="s">
        <v>372</v>
      </c>
      <c r="B158" s="9">
        <v>0</v>
      </c>
      <c r="C158" s="9">
        <v>260</v>
      </c>
      <c r="D158" s="9">
        <v>2</v>
      </c>
      <c r="E158" s="9">
        <v>6451.9421000000002</v>
      </c>
      <c r="F158" s="9">
        <v>1</v>
      </c>
      <c r="G158" s="9">
        <v>1000</v>
      </c>
      <c r="H158" s="9">
        <v>0</v>
      </c>
      <c r="I158" s="9">
        <v>0</v>
      </c>
      <c r="J158" s="9">
        <v>0</v>
      </c>
      <c r="K158" s="9">
        <v>0</v>
      </c>
      <c r="L158" s="25" t="s">
        <v>298</v>
      </c>
      <c r="M158" s="25"/>
      <c r="N158" s="6"/>
    </row>
    <row r="159" spans="1:14" ht="13.5" customHeight="1">
      <c r="A159" s="15" t="s">
        <v>373</v>
      </c>
      <c r="B159" s="9">
        <v>1</v>
      </c>
      <c r="C159" s="9">
        <v>2000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25" t="s">
        <v>299</v>
      </c>
      <c r="M159" s="25"/>
      <c r="N159" s="6"/>
    </row>
    <row r="160" spans="1:14" ht="13.5" customHeight="1">
      <c r="A160" s="15" t="s">
        <v>374</v>
      </c>
      <c r="B160" s="9">
        <v>0</v>
      </c>
      <c r="C160" s="9">
        <v>0</v>
      </c>
      <c r="D160" s="9">
        <v>0</v>
      </c>
      <c r="E160" s="9">
        <v>52837.995999999999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5" t="s">
        <v>300</v>
      </c>
      <c r="M160" s="25"/>
      <c r="N160" s="6"/>
    </row>
    <row r="161" spans="1:14" ht="13.5" customHeight="1">
      <c r="A161" s="15" t="s">
        <v>375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5" t="s">
        <v>301</v>
      </c>
      <c r="M161" s="25"/>
      <c r="N161" s="6"/>
    </row>
    <row r="162" spans="1:14" ht="13.5" customHeight="1">
      <c r="A162" s="15" t="s">
        <v>376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5" t="s">
        <v>302</v>
      </c>
      <c r="M162" s="25"/>
      <c r="N162" s="6"/>
    </row>
    <row r="163" spans="1:14" ht="13.5" customHeight="1">
      <c r="A163" s="15" t="s">
        <v>377</v>
      </c>
      <c r="B163" s="9">
        <v>1</v>
      </c>
      <c r="C163" s="9">
        <v>2200</v>
      </c>
      <c r="D163" s="9">
        <v>1</v>
      </c>
      <c r="E163" s="9">
        <v>155000.00099999999</v>
      </c>
      <c r="F163" s="9">
        <v>1</v>
      </c>
      <c r="G163" s="9">
        <v>500</v>
      </c>
      <c r="H163" s="9">
        <v>1</v>
      </c>
      <c r="I163" s="9">
        <v>1330.8</v>
      </c>
      <c r="J163" s="9">
        <v>0</v>
      </c>
      <c r="K163" s="9">
        <v>0</v>
      </c>
      <c r="L163" s="25" t="s">
        <v>303</v>
      </c>
      <c r="M163" s="25"/>
      <c r="N163" s="6"/>
    </row>
    <row r="164" spans="1:14" ht="13.5" customHeight="1">
      <c r="A164" s="15" t="s">
        <v>378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25" t="s">
        <v>317</v>
      </c>
      <c r="M164" s="25"/>
      <c r="N164" s="6"/>
    </row>
    <row r="165" spans="1:14" ht="13.5" customHeight="1">
      <c r="A165" s="15" t="s">
        <v>306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5" t="s">
        <v>311</v>
      </c>
      <c r="M165" s="25"/>
      <c r="N165" s="6"/>
    </row>
    <row r="166" spans="1:14" ht="13.5" customHeight="1">
      <c r="A166" s="15" t="s">
        <v>307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5" t="s">
        <v>312</v>
      </c>
      <c r="M166" s="25"/>
      <c r="N166" s="6"/>
    </row>
    <row r="167" spans="1:14" ht="13.5" customHeight="1">
      <c r="A167" s="15" t="s">
        <v>308</v>
      </c>
      <c r="B167" s="9">
        <v>0</v>
      </c>
      <c r="C167" s="9">
        <v>1530</v>
      </c>
      <c r="D167" s="9">
        <v>0</v>
      </c>
      <c r="E167" s="9">
        <v>0</v>
      </c>
      <c r="F167" s="9">
        <v>1</v>
      </c>
      <c r="G167" s="9">
        <v>4000</v>
      </c>
      <c r="H167" s="9">
        <v>1</v>
      </c>
      <c r="I167" s="9">
        <v>3182.9</v>
      </c>
      <c r="J167" s="9">
        <v>0</v>
      </c>
      <c r="K167" s="9">
        <v>0</v>
      </c>
      <c r="L167" s="25" t="s">
        <v>313</v>
      </c>
      <c r="M167" s="25"/>
      <c r="N167" s="6"/>
    </row>
    <row r="168" spans="1:14" ht="13.5" customHeight="1">
      <c r="A168" s="15" t="s">
        <v>309</v>
      </c>
      <c r="B168" s="9">
        <v>5</v>
      </c>
      <c r="C168" s="9">
        <v>7445.5069999999996</v>
      </c>
      <c r="D168" s="9">
        <v>1</v>
      </c>
      <c r="E168" s="9">
        <v>16513.2477</v>
      </c>
      <c r="F168" s="9">
        <v>0</v>
      </c>
      <c r="G168" s="9">
        <v>0</v>
      </c>
      <c r="H168" s="9">
        <v>7</v>
      </c>
      <c r="I168" s="9">
        <v>33789.713400000001</v>
      </c>
      <c r="J168" s="9">
        <v>2</v>
      </c>
      <c r="K168" s="9">
        <v>92.113399999999999</v>
      </c>
      <c r="L168" s="25" t="s">
        <v>314</v>
      </c>
      <c r="M168" s="25"/>
      <c r="N168" s="6"/>
    </row>
    <row r="169" spans="1:14" ht="13.5" customHeight="1">
      <c r="A169" s="15" t="s">
        <v>310</v>
      </c>
      <c r="B169" s="9">
        <v>1</v>
      </c>
      <c r="C169" s="9">
        <v>1987.6051</v>
      </c>
      <c r="D169" s="9">
        <v>0</v>
      </c>
      <c r="E169" s="9">
        <v>0</v>
      </c>
      <c r="F169" s="9">
        <v>1</v>
      </c>
      <c r="G169" s="9">
        <v>200</v>
      </c>
      <c r="H169" s="9">
        <v>1</v>
      </c>
      <c r="I169" s="9">
        <v>15500</v>
      </c>
      <c r="J169" s="9">
        <v>0</v>
      </c>
      <c r="K169" s="9">
        <v>0</v>
      </c>
      <c r="L169" s="25" t="s">
        <v>315</v>
      </c>
      <c r="M169" s="25"/>
      <c r="N169" s="6"/>
    </row>
    <row r="170" spans="1:14" ht="13.5" customHeight="1">
      <c r="A170" s="15" t="s">
        <v>320</v>
      </c>
      <c r="B170" s="9">
        <v>0</v>
      </c>
      <c r="C170" s="9">
        <v>0</v>
      </c>
      <c r="D170" s="9">
        <v>0</v>
      </c>
      <c r="E170" s="9">
        <v>0</v>
      </c>
      <c r="F170" s="9">
        <v>1</v>
      </c>
      <c r="G170" s="9">
        <v>1000</v>
      </c>
      <c r="H170" s="9">
        <v>0</v>
      </c>
      <c r="I170" s="9">
        <v>0</v>
      </c>
      <c r="J170" s="9">
        <v>0</v>
      </c>
      <c r="K170" s="9">
        <v>0</v>
      </c>
      <c r="L170" s="25" t="s">
        <v>326</v>
      </c>
      <c r="M170" s="25"/>
      <c r="N170" s="6"/>
    </row>
    <row r="171" spans="1:14" ht="13.5" customHeight="1">
      <c r="A171" s="15" t="s">
        <v>321</v>
      </c>
      <c r="B171" s="9">
        <v>0</v>
      </c>
      <c r="C171" s="9">
        <v>0</v>
      </c>
      <c r="D171" s="9">
        <v>0</v>
      </c>
      <c r="E171" s="9">
        <v>0</v>
      </c>
      <c r="F171" s="9">
        <v>1</v>
      </c>
      <c r="G171" s="9">
        <v>28.5</v>
      </c>
      <c r="H171" s="9">
        <v>4</v>
      </c>
      <c r="I171" s="9">
        <v>13400</v>
      </c>
      <c r="J171" s="9">
        <v>0</v>
      </c>
      <c r="K171" s="9">
        <v>0</v>
      </c>
      <c r="L171" s="25" t="s">
        <v>327</v>
      </c>
      <c r="M171" s="25"/>
      <c r="N171" s="6"/>
    </row>
    <row r="172" spans="1:14" ht="13.5" customHeight="1">
      <c r="A172" s="15" t="s">
        <v>322</v>
      </c>
      <c r="B172" s="9">
        <v>0</v>
      </c>
      <c r="C172" s="9">
        <v>45000</v>
      </c>
      <c r="D172" s="9">
        <v>0</v>
      </c>
      <c r="E172" s="9">
        <v>0</v>
      </c>
      <c r="F172" s="9">
        <v>1</v>
      </c>
      <c r="G172" s="9">
        <v>128702.68399999999</v>
      </c>
      <c r="H172" s="9">
        <v>5</v>
      </c>
      <c r="I172" s="9">
        <v>76800</v>
      </c>
      <c r="J172" s="9">
        <v>0</v>
      </c>
      <c r="K172" s="9">
        <v>0</v>
      </c>
      <c r="L172" s="25" t="s">
        <v>328</v>
      </c>
      <c r="M172" s="25"/>
      <c r="N172" s="6"/>
    </row>
    <row r="173" spans="1:14" ht="13.5" customHeight="1">
      <c r="A173" s="15" t="s">
        <v>323</v>
      </c>
      <c r="B173" s="9">
        <v>3</v>
      </c>
      <c r="C173" s="9">
        <v>2239.768</v>
      </c>
      <c r="D173" s="9">
        <v>1</v>
      </c>
      <c r="E173" s="9">
        <v>781.18709999999999</v>
      </c>
      <c r="F173" s="9">
        <v>0</v>
      </c>
      <c r="G173" s="9">
        <v>0</v>
      </c>
      <c r="H173" s="9">
        <v>1</v>
      </c>
      <c r="I173" s="9">
        <v>21850</v>
      </c>
      <c r="J173" s="9">
        <v>0</v>
      </c>
      <c r="K173" s="9">
        <v>0</v>
      </c>
      <c r="L173" s="25" t="s">
        <v>329</v>
      </c>
      <c r="M173" s="25"/>
      <c r="N173" s="6"/>
    </row>
    <row r="174" spans="1:14" ht="13.5" customHeight="1">
      <c r="A174" s="15" t="s">
        <v>324</v>
      </c>
      <c r="B174" s="9">
        <v>1</v>
      </c>
      <c r="C174" s="9">
        <v>500</v>
      </c>
      <c r="D174" s="9">
        <v>1</v>
      </c>
      <c r="E174" s="9">
        <v>611.02959999999996</v>
      </c>
      <c r="F174" s="9">
        <v>1</v>
      </c>
      <c r="G174" s="9">
        <v>600</v>
      </c>
      <c r="H174" s="9">
        <v>0</v>
      </c>
      <c r="I174" s="9">
        <v>300</v>
      </c>
      <c r="J174" s="9">
        <v>0</v>
      </c>
      <c r="K174" s="9">
        <v>0</v>
      </c>
      <c r="L174" s="25" t="s">
        <v>330</v>
      </c>
      <c r="M174" s="25"/>
      <c r="N174" s="6"/>
    </row>
    <row r="175" spans="1:14" ht="13.5" customHeight="1">
      <c r="A175" s="15" t="s">
        <v>325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1</v>
      </c>
      <c r="I175" s="9">
        <v>21</v>
      </c>
      <c r="J175" s="9">
        <v>0</v>
      </c>
      <c r="K175" s="9">
        <v>0</v>
      </c>
      <c r="L175" s="25" t="s">
        <v>331</v>
      </c>
      <c r="M175" s="25"/>
      <c r="N175" s="6"/>
    </row>
    <row r="176" spans="1:14" ht="13.5" customHeight="1">
      <c r="A176" s="15" t="s">
        <v>334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5" t="s">
        <v>340</v>
      </c>
      <c r="M176" s="25"/>
      <c r="N176" s="6"/>
    </row>
    <row r="177" spans="1:14" ht="13.5" customHeight="1">
      <c r="A177" s="15" t="s">
        <v>335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5" t="s">
        <v>341</v>
      </c>
      <c r="M177" s="25"/>
      <c r="N177" s="6"/>
    </row>
    <row r="178" spans="1:14" ht="13.5" customHeight="1">
      <c r="A178" s="15" t="s">
        <v>336</v>
      </c>
      <c r="B178" s="9">
        <v>0</v>
      </c>
      <c r="C178" s="9">
        <v>0</v>
      </c>
      <c r="D178" s="9">
        <v>0</v>
      </c>
      <c r="E178" s="9">
        <v>0</v>
      </c>
      <c r="F178" s="9">
        <v>1</v>
      </c>
      <c r="G178" s="9">
        <v>750</v>
      </c>
      <c r="H178" s="9">
        <v>0</v>
      </c>
      <c r="I178" s="9">
        <v>0</v>
      </c>
      <c r="J178" s="9">
        <v>0</v>
      </c>
      <c r="K178" s="9">
        <v>0</v>
      </c>
      <c r="L178" s="25" t="s">
        <v>342</v>
      </c>
      <c r="M178" s="25"/>
      <c r="N178" s="6"/>
    </row>
    <row r="179" spans="1:14" ht="13.5" customHeight="1">
      <c r="A179" s="15" t="s">
        <v>337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25" t="s">
        <v>343</v>
      </c>
      <c r="M179" s="25"/>
      <c r="N179" s="6"/>
    </row>
    <row r="180" spans="1:14" ht="13.5" customHeight="1">
      <c r="A180" s="15" t="s">
        <v>338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25" t="s">
        <v>344</v>
      </c>
      <c r="M180" s="25"/>
      <c r="N180" s="6"/>
    </row>
    <row r="181" spans="1:14" ht="13.5" customHeight="1">
      <c r="A181" s="15" t="s">
        <v>339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5" t="s">
        <v>345</v>
      </c>
      <c r="M181" s="25"/>
      <c r="N181" s="6"/>
    </row>
    <row r="184" spans="1:14" ht="11.25" customHeight="1">
      <c r="A184" s="3" t="s">
        <v>525</v>
      </c>
      <c r="B184" s="19" t="s">
        <v>533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4" ht="11.25" customHeight="1">
      <c r="A185" s="5" t="s">
        <v>527</v>
      </c>
      <c r="B185" s="19" t="s">
        <v>534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4" ht="11.25" customHeight="1">
      <c r="A186" s="3" t="s">
        <v>349</v>
      </c>
      <c r="K186" s="2" t="s">
        <v>4</v>
      </c>
    </row>
    <row r="187" spans="1:14" ht="22.5" customHeight="1">
      <c r="A187" s="6" t="s">
        <v>141</v>
      </c>
      <c r="B187" s="24" t="s">
        <v>179</v>
      </c>
      <c r="C187" s="24"/>
      <c r="D187" s="24" t="s">
        <v>180</v>
      </c>
      <c r="E187" s="24"/>
      <c r="F187" s="24"/>
      <c r="G187" s="24"/>
      <c r="H187" s="24"/>
      <c r="I187" s="24"/>
      <c r="J187" s="24"/>
      <c r="K187" s="24"/>
      <c r="L187" s="6"/>
    </row>
    <row r="188" spans="1:14" ht="22.5" customHeight="1">
      <c r="A188" s="11" t="s">
        <v>144</v>
      </c>
      <c r="B188" s="19" t="s">
        <v>181</v>
      </c>
      <c r="C188" s="19"/>
      <c r="D188" s="19" t="s">
        <v>182</v>
      </c>
      <c r="E188" s="19"/>
      <c r="F188" s="19"/>
      <c r="G188" s="19"/>
      <c r="H188" s="19"/>
      <c r="I188" s="19"/>
      <c r="J188" s="19"/>
      <c r="K188" s="19"/>
    </row>
    <row r="189" spans="1:14" ht="11.25" customHeight="1">
      <c r="B189" s="21" t="s">
        <v>146</v>
      </c>
      <c r="C189" s="21"/>
      <c r="D189" s="21" t="s">
        <v>350</v>
      </c>
      <c r="E189" s="21"/>
      <c r="F189" s="21"/>
      <c r="G189" s="21"/>
      <c r="H189" s="21"/>
      <c r="I189" s="21"/>
      <c r="J189" s="21"/>
      <c r="K189" s="21"/>
      <c r="L189" s="6"/>
    </row>
    <row r="190" spans="1:14" ht="11.25" customHeight="1">
      <c r="B190" s="22" t="s">
        <v>187</v>
      </c>
      <c r="C190" s="22"/>
      <c r="D190" s="22" t="s">
        <v>148</v>
      </c>
      <c r="E190" s="22"/>
      <c r="F190" s="22" t="s">
        <v>188</v>
      </c>
      <c r="G190" s="22"/>
      <c r="H190" s="22" t="s">
        <v>197</v>
      </c>
      <c r="I190" s="22"/>
      <c r="J190" s="22" t="s">
        <v>198</v>
      </c>
      <c r="K190" s="22"/>
      <c r="L190" s="6"/>
    </row>
    <row r="191" spans="1:14" ht="11.25" customHeight="1">
      <c r="B191" s="22" t="s">
        <v>191</v>
      </c>
      <c r="C191" s="22"/>
      <c r="D191" s="22" t="s">
        <v>153</v>
      </c>
      <c r="E191" s="22"/>
      <c r="F191" s="22" t="s">
        <v>192</v>
      </c>
      <c r="G191" s="22"/>
      <c r="H191" s="22" t="s">
        <v>201</v>
      </c>
      <c r="I191" s="22"/>
      <c r="J191" s="22" t="s">
        <v>202</v>
      </c>
      <c r="K191" s="22"/>
      <c r="L191" s="6"/>
    </row>
    <row r="192" spans="1:14" ht="11.25" customHeight="1">
      <c r="B192" s="23" t="s">
        <v>158</v>
      </c>
      <c r="C192" s="23"/>
      <c r="D192" s="23" t="s">
        <v>158</v>
      </c>
      <c r="E192" s="23"/>
      <c r="F192" s="23" t="s">
        <v>158</v>
      </c>
      <c r="G192" s="23"/>
      <c r="H192" s="23" t="s">
        <v>158</v>
      </c>
      <c r="I192" s="23"/>
      <c r="J192" s="23" t="s">
        <v>158</v>
      </c>
      <c r="K192" s="23"/>
      <c r="L192" s="6"/>
    </row>
    <row r="193" spans="1:14" ht="10.5" customHeight="1">
      <c r="A193" s="2" t="s">
        <v>236</v>
      </c>
      <c r="B193" s="2" t="s">
        <v>159</v>
      </c>
      <c r="C193" s="2" t="s">
        <v>160</v>
      </c>
      <c r="D193" s="2" t="s">
        <v>159</v>
      </c>
      <c r="E193" s="2" t="s">
        <v>160</v>
      </c>
      <c r="F193" s="2" t="s">
        <v>159</v>
      </c>
      <c r="G193" s="2" t="s">
        <v>160</v>
      </c>
      <c r="H193" s="2" t="s">
        <v>159</v>
      </c>
      <c r="I193" s="2" t="s">
        <v>160</v>
      </c>
      <c r="J193" s="2" t="s">
        <v>159</v>
      </c>
      <c r="K193" s="2" t="s">
        <v>160</v>
      </c>
      <c r="L193" s="20" t="s">
        <v>236</v>
      </c>
      <c r="M193" s="20"/>
      <c r="N193" s="6"/>
    </row>
    <row r="194" spans="1:14" ht="11.25" customHeight="1">
      <c r="A194" s="4" t="s">
        <v>351</v>
      </c>
      <c r="B194" s="4" t="s">
        <v>19</v>
      </c>
      <c r="C194" s="4" t="s">
        <v>20</v>
      </c>
      <c r="D194" s="4" t="s">
        <v>19</v>
      </c>
      <c r="E194" s="4" t="s">
        <v>20</v>
      </c>
      <c r="F194" s="4" t="s">
        <v>19</v>
      </c>
      <c r="G194" s="4" t="s">
        <v>20</v>
      </c>
      <c r="H194" s="4" t="s">
        <v>19</v>
      </c>
      <c r="I194" s="4" t="s">
        <v>20</v>
      </c>
      <c r="J194" s="4" t="s">
        <v>19</v>
      </c>
      <c r="K194" s="4" t="s">
        <v>20</v>
      </c>
      <c r="L194" s="19" t="s">
        <v>351</v>
      </c>
      <c r="M194" s="19"/>
      <c r="N194" s="6"/>
    </row>
    <row r="195" spans="1:14" ht="13.5" customHeight="1">
      <c r="A195" s="15" t="s">
        <v>142</v>
      </c>
      <c r="B195" s="9">
        <v>29</v>
      </c>
      <c r="C195" s="9">
        <v>262451.02730000002</v>
      </c>
      <c r="D195" s="9">
        <v>12</v>
      </c>
      <c r="E195" s="9">
        <v>53431.618900000001</v>
      </c>
      <c r="F195" s="9">
        <v>3</v>
      </c>
      <c r="G195" s="9">
        <v>12627.258599999999</v>
      </c>
      <c r="H195" s="9">
        <v>0</v>
      </c>
      <c r="I195" s="9">
        <v>0</v>
      </c>
      <c r="J195" s="9">
        <v>4</v>
      </c>
      <c r="K195" s="9">
        <v>7557.2449999999999</v>
      </c>
      <c r="L195" s="25" t="s">
        <v>12</v>
      </c>
      <c r="M195" s="25"/>
      <c r="N195" s="6"/>
    </row>
    <row r="196" spans="1:14" ht="13.5" customHeight="1">
      <c r="A196" s="15" t="s">
        <v>237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5" t="s">
        <v>241</v>
      </c>
      <c r="M196" s="25"/>
      <c r="N196" s="6"/>
    </row>
    <row r="197" spans="1:14" ht="13.5" customHeight="1">
      <c r="A197" s="15" t="s">
        <v>238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5" t="s">
        <v>242</v>
      </c>
      <c r="M197" s="25"/>
      <c r="N197" s="6"/>
    </row>
    <row r="198" spans="1:14" ht="13.5" customHeight="1">
      <c r="A198" s="15" t="s">
        <v>239</v>
      </c>
      <c r="B198" s="9">
        <v>11</v>
      </c>
      <c r="C198" s="9">
        <v>97699.527300000002</v>
      </c>
      <c r="D198" s="9">
        <v>3</v>
      </c>
      <c r="E198" s="9">
        <v>41327.8174</v>
      </c>
      <c r="F198" s="9">
        <v>0</v>
      </c>
      <c r="G198" s="9">
        <v>10779.882299999999</v>
      </c>
      <c r="H198" s="9">
        <v>0</v>
      </c>
      <c r="I198" s="9">
        <v>0</v>
      </c>
      <c r="J198" s="9">
        <v>1</v>
      </c>
      <c r="K198" s="9">
        <v>1738.05</v>
      </c>
      <c r="L198" s="25" t="s">
        <v>243</v>
      </c>
      <c r="M198" s="25"/>
      <c r="N198" s="6"/>
    </row>
    <row r="199" spans="1:14" ht="13.5" customHeight="1">
      <c r="A199" s="15" t="s">
        <v>352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5" t="s">
        <v>246</v>
      </c>
      <c r="M199" s="25"/>
      <c r="N199" s="6"/>
    </row>
    <row r="200" spans="1:14" ht="13.5" customHeight="1">
      <c r="A200" s="15" t="s">
        <v>353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25" t="s">
        <v>247</v>
      </c>
      <c r="M200" s="25"/>
      <c r="N200" s="6"/>
    </row>
    <row r="201" spans="1:14" ht="13.5" customHeight="1">
      <c r="A201" s="15" t="s">
        <v>354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5" t="s">
        <v>256</v>
      </c>
      <c r="M201" s="25"/>
      <c r="N201" s="6"/>
    </row>
    <row r="202" spans="1:14" ht="13.5" customHeight="1">
      <c r="A202" s="15" t="s">
        <v>355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5" t="s">
        <v>257</v>
      </c>
      <c r="M202" s="25"/>
      <c r="N202" s="6"/>
    </row>
    <row r="203" spans="1:14" ht="13.5" customHeight="1">
      <c r="A203" s="15" t="s">
        <v>356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5" t="s">
        <v>258</v>
      </c>
      <c r="M203" s="25"/>
      <c r="N203" s="6"/>
    </row>
    <row r="204" spans="1:14" ht="13.5" customHeight="1">
      <c r="A204" s="15" t="s">
        <v>357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5" t="s">
        <v>259</v>
      </c>
      <c r="M204" s="25"/>
      <c r="N204" s="6"/>
    </row>
    <row r="205" spans="1:14" ht="13.5" customHeight="1">
      <c r="A205" s="15" t="s">
        <v>358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5" t="s">
        <v>260</v>
      </c>
      <c r="M205" s="25"/>
      <c r="N205" s="6"/>
    </row>
    <row r="206" spans="1:14" ht="13.5" customHeight="1">
      <c r="A206" s="15" t="s">
        <v>359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5" t="s">
        <v>261</v>
      </c>
      <c r="M206" s="25"/>
      <c r="N206" s="6"/>
    </row>
    <row r="207" spans="1:14" ht="13.5" customHeight="1">
      <c r="A207" s="15" t="s">
        <v>360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5" t="s">
        <v>270</v>
      </c>
      <c r="M207" s="25"/>
      <c r="N207" s="6"/>
    </row>
    <row r="208" spans="1:14" ht="13.5" customHeight="1">
      <c r="A208" s="15" t="s">
        <v>361</v>
      </c>
      <c r="B208" s="9">
        <v>0</v>
      </c>
      <c r="C208" s="9">
        <v>11113.3824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5" t="s">
        <v>271</v>
      </c>
      <c r="M208" s="25"/>
      <c r="N208" s="6"/>
    </row>
    <row r="209" spans="1:14" ht="13.5" customHeight="1">
      <c r="A209" s="15" t="s">
        <v>362</v>
      </c>
      <c r="B209" s="9">
        <v>0</v>
      </c>
      <c r="C209" s="9">
        <v>0</v>
      </c>
      <c r="D209" s="9">
        <v>0</v>
      </c>
      <c r="E209" s="9">
        <v>619.12729999999999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5" t="s">
        <v>272</v>
      </c>
      <c r="M209" s="25"/>
      <c r="N209" s="6"/>
    </row>
    <row r="210" spans="1:14" ht="13.5" customHeight="1">
      <c r="A210" s="15" t="s">
        <v>363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5" t="s">
        <v>273</v>
      </c>
      <c r="M210" s="25"/>
      <c r="N210" s="6"/>
    </row>
    <row r="211" spans="1:14" ht="13.5" customHeight="1">
      <c r="A211" s="15" t="s">
        <v>364</v>
      </c>
      <c r="B211" s="9">
        <v>1</v>
      </c>
      <c r="C211" s="9">
        <v>1000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5" t="s">
        <v>274</v>
      </c>
      <c r="M211" s="25"/>
      <c r="N211" s="6"/>
    </row>
    <row r="212" spans="1:14" ht="13.5" customHeight="1">
      <c r="A212" s="15" t="s">
        <v>365</v>
      </c>
      <c r="B212" s="9">
        <v>1</v>
      </c>
      <c r="C212" s="9">
        <v>52000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5" t="s">
        <v>275</v>
      </c>
      <c r="M212" s="25"/>
      <c r="N212" s="6"/>
    </row>
    <row r="213" spans="1:14" ht="13.5" customHeight="1">
      <c r="A213" s="15" t="s">
        <v>366</v>
      </c>
      <c r="B213" s="9">
        <v>1</v>
      </c>
      <c r="C213" s="9">
        <v>1166.664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5" t="s">
        <v>284</v>
      </c>
      <c r="M213" s="25"/>
      <c r="N213" s="6"/>
    </row>
    <row r="214" spans="1:14" ht="13.5" customHeight="1">
      <c r="A214" s="15" t="s">
        <v>367</v>
      </c>
      <c r="B214" s="9">
        <v>0</v>
      </c>
      <c r="C214" s="9">
        <v>0</v>
      </c>
      <c r="D214" s="9">
        <v>0</v>
      </c>
      <c r="E214" s="9">
        <v>1318.3782000000001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5" t="s">
        <v>285</v>
      </c>
      <c r="M214" s="25"/>
      <c r="N214" s="6"/>
    </row>
    <row r="215" spans="1:14" ht="13.5" customHeight="1">
      <c r="A215" s="15" t="s">
        <v>368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5" t="s">
        <v>286</v>
      </c>
      <c r="M215" s="25"/>
      <c r="N215" s="6"/>
    </row>
    <row r="216" spans="1:14" ht="13.5" customHeight="1">
      <c r="A216" s="15" t="s">
        <v>369</v>
      </c>
      <c r="B216" s="9">
        <v>0</v>
      </c>
      <c r="C216" s="9">
        <v>15000</v>
      </c>
      <c r="D216" s="9">
        <v>0</v>
      </c>
      <c r="E216" s="9">
        <v>1503.8823</v>
      </c>
      <c r="F216" s="9">
        <v>0</v>
      </c>
      <c r="G216" s="9">
        <v>1503.8823</v>
      </c>
      <c r="H216" s="9">
        <v>0</v>
      </c>
      <c r="I216" s="9">
        <v>0</v>
      </c>
      <c r="J216" s="9">
        <v>0</v>
      </c>
      <c r="K216" s="9">
        <v>0</v>
      </c>
      <c r="L216" s="25" t="s">
        <v>287</v>
      </c>
      <c r="M216" s="25"/>
      <c r="N216" s="6"/>
    </row>
    <row r="217" spans="1:14" ht="13.5" customHeight="1">
      <c r="A217" s="15" t="s">
        <v>370</v>
      </c>
      <c r="B217" s="9">
        <v>2</v>
      </c>
      <c r="C217" s="9">
        <v>2000.0002999999999</v>
      </c>
      <c r="D217" s="9">
        <v>0</v>
      </c>
      <c r="E217" s="9">
        <v>9276</v>
      </c>
      <c r="F217" s="9">
        <v>0</v>
      </c>
      <c r="G217" s="9">
        <v>9276</v>
      </c>
      <c r="H217" s="9">
        <v>0</v>
      </c>
      <c r="I217" s="9">
        <v>0</v>
      </c>
      <c r="J217" s="9">
        <v>0</v>
      </c>
      <c r="K217" s="9">
        <v>0</v>
      </c>
      <c r="L217" s="25" t="s">
        <v>288</v>
      </c>
      <c r="M217" s="25"/>
      <c r="N217" s="6"/>
    </row>
    <row r="218" spans="1:14" ht="13.5" customHeight="1">
      <c r="A218" s="15" t="s">
        <v>371</v>
      </c>
      <c r="B218" s="9">
        <v>5</v>
      </c>
      <c r="C218" s="9">
        <v>14088.6806</v>
      </c>
      <c r="D218" s="9">
        <v>1</v>
      </c>
      <c r="E218" s="9">
        <v>1738.05</v>
      </c>
      <c r="F218" s="9">
        <v>0</v>
      </c>
      <c r="G218" s="9">
        <v>0</v>
      </c>
      <c r="H218" s="9">
        <v>0</v>
      </c>
      <c r="I218" s="9">
        <v>0</v>
      </c>
      <c r="J218" s="9">
        <v>1</v>
      </c>
      <c r="K218" s="9">
        <v>1738.05</v>
      </c>
      <c r="L218" s="25" t="s">
        <v>289</v>
      </c>
      <c r="M218" s="25"/>
      <c r="N218" s="6"/>
    </row>
    <row r="219" spans="1:14" ht="13.5" customHeight="1">
      <c r="A219" s="15" t="s">
        <v>372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5" t="s">
        <v>298</v>
      </c>
      <c r="M219" s="25"/>
      <c r="N219" s="6"/>
    </row>
    <row r="220" spans="1:14" ht="13.5" customHeight="1">
      <c r="A220" s="15" t="s">
        <v>373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25" t="s">
        <v>299</v>
      </c>
      <c r="M220" s="25"/>
      <c r="N220" s="6"/>
    </row>
    <row r="221" spans="1:14" ht="13.5" customHeight="1">
      <c r="A221" s="15" t="s">
        <v>374</v>
      </c>
      <c r="B221" s="9">
        <v>0</v>
      </c>
      <c r="C221" s="9">
        <v>0</v>
      </c>
      <c r="D221" s="9">
        <v>1</v>
      </c>
      <c r="E221" s="9">
        <v>9980.7000000000007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5" t="s">
        <v>300</v>
      </c>
      <c r="M221" s="25"/>
      <c r="N221" s="6"/>
    </row>
    <row r="222" spans="1:14" ht="13.5" customHeight="1">
      <c r="A222" s="15" t="s">
        <v>375</v>
      </c>
      <c r="B222" s="9">
        <v>0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25" t="s">
        <v>301</v>
      </c>
      <c r="M222" s="25"/>
      <c r="N222" s="6"/>
    </row>
    <row r="223" spans="1:14" ht="13.5" customHeight="1">
      <c r="A223" s="15" t="s">
        <v>376</v>
      </c>
      <c r="B223" s="9">
        <v>0</v>
      </c>
      <c r="C223" s="9">
        <v>0</v>
      </c>
      <c r="D223" s="9">
        <v>1</v>
      </c>
      <c r="E223" s="9">
        <v>16891.679599999999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5" t="s">
        <v>302</v>
      </c>
      <c r="M223" s="25"/>
      <c r="N223" s="6"/>
    </row>
    <row r="224" spans="1:14" ht="13.5" customHeight="1">
      <c r="A224" s="15" t="s">
        <v>377</v>
      </c>
      <c r="B224" s="9">
        <v>1</v>
      </c>
      <c r="C224" s="9">
        <v>1330.8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5" t="s">
        <v>303</v>
      </c>
      <c r="M224" s="25"/>
      <c r="N224" s="6"/>
    </row>
    <row r="225" spans="1:14" ht="13.5" customHeight="1">
      <c r="A225" s="15" t="s">
        <v>378</v>
      </c>
      <c r="B225" s="9">
        <v>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5" t="s">
        <v>317</v>
      </c>
      <c r="M225" s="25"/>
      <c r="N225" s="6"/>
    </row>
    <row r="226" spans="1:14" ht="13.5" customHeight="1">
      <c r="A226" s="15" t="s">
        <v>306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5" t="s">
        <v>311</v>
      </c>
      <c r="M226" s="25"/>
      <c r="N226" s="6"/>
    </row>
    <row r="227" spans="1:14" ht="13.5" customHeight="1">
      <c r="A227" s="15" t="s">
        <v>307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5" t="s">
        <v>312</v>
      </c>
      <c r="M227" s="25"/>
      <c r="N227" s="6"/>
    </row>
    <row r="228" spans="1:14" ht="13.5" customHeight="1">
      <c r="A228" s="15" t="s">
        <v>308</v>
      </c>
      <c r="B228" s="9">
        <v>1</v>
      </c>
      <c r="C228" s="9">
        <v>3182.9</v>
      </c>
      <c r="D228" s="9">
        <v>1</v>
      </c>
      <c r="E228" s="9">
        <v>3.2073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25" t="s">
        <v>313</v>
      </c>
      <c r="M228" s="25"/>
      <c r="N228" s="6"/>
    </row>
    <row r="229" spans="1:14" ht="13.5" customHeight="1">
      <c r="A229" s="15" t="s">
        <v>309</v>
      </c>
      <c r="B229" s="9">
        <v>5</v>
      </c>
      <c r="C229" s="9">
        <v>33697.599999999999</v>
      </c>
      <c r="D229" s="9">
        <v>1</v>
      </c>
      <c r="E229" s="9">
        <v>4107.1655000000001</v>
      </c>
      <c r="F229" s="9">
        <v>0</v>
      </c>
      <c r="G229" s="9">
        <v>1605.2036000000001</v>
      </c>
      <c r="H229" s="9">
        <v>0</v>
      </c>
      <c r="I229" s="9">
        <v>0</v>
      </c>
      <c r="J229" s="9">
        <v>0</v>
      </c>
      <c r="K229" s="9">
        <v>693.25900000000001</v>
      </c>
      <c r="L229" s="25" t="s">
        <v>314</v>
      </c>
      <c r="M229" s="25"/>
      <c r="N229" s="6"/>
    </row>
    <row r="230" spans="1:14" ht="13.5" customHeight="1">
      <c r="A230" s="15" t="s">
        <v>310</v>
      </c>
      <c r="B230" s="9">
        <v>1</v>
      </c>
      <c r="C230" s="9">
        <v>15500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5" t="s">
        <v>315</v>
      </c>
      <c r="M230" s="25"/>
      <c r="N230" s="6"/>
    </row>
    <row r="231" spans="1:14" ht="13.5" customHeight="1">
      <c r="A231" s="15" t="s">
        <v>320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25" t="s">
        <v>326</v>
      </c>
      <c r="M231" s="25"/>
      <c r="N231" s="6"/>
    </row>
    <row r="232" spans="1:14" ht="13.5" customHeight="1">
      <c r="A232" s="15" t="s">
        <v>321</v>
      </c>
      <c r="B232" s="9">
        <v>4</v>
      </c>
      <c r="C232" s="9">
        <v>13400</v>
      </c>
      <c r="D232" s="9">
        <v>0</v>
      </c>
      <c r="E232" s="9">
        <v>2601.8000000000002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25" t="s">
        <v>327</v>
      </c>
      <c r="M232" s="25"/>
      <c r="N232" s="6"/>
    </row>
    <row r="233" spans="1:14" ht="13.5" customHeight="1">
      <c r="A233" s="15" t="s">
        <v>322</v>
      </c>
      <c r="B233" s="9">
        <v>5</v>
      </c>
      <c r="C233" s="9">
        <v>76800</v>
      </c>
      <c r="D233" s="9">
        <v>2</v>
      </c>
      <c r="E233" s="9">
        <v>4993.2987000000003</v>
      </c>
      <c r="F233" s="9">
        <v>0</v>
      </c>
      <c r="G233" s="9">
        <v>0</v>
      </c>
      <c r="H233" s="9">
        <v>0</v>
      </c>
      <c r="I233" s="9">
        <v>0</v>
      </c>
      <c r="J233" s="9">
        <v>1</v>
      </c>
      <c r="K233" s="9">
        <v>4969.7786999999998</v>
      </c>
      <c r="L233" s="25" t="s">
        <v>328</v>
      </c>
      <c r="M233" s="25"/>
      <c r="N233" s="6"/>
    </row>
    <row r="234" spans="1:14" ht="13.5" customHeight="1">
      <c r="A234" s="15" t="s">
        <v>323</v>
      </c>
      <c r="B234" s="9">
        <v>1</v>
      </c>
      <c r="C234" s="9">
        <v>21850</v>
      </c>
      <c r="D234" s="9">
        <v>1</v>
      </c>
      <c r="E234" s="9">
        <v>127.2393</v>
      </c>
      <c r="F234" s="9">
        <v>0</v>
      </c>
      <c r="G234" s="9">
        <v>0</v>
      </c>
      <c r="H234" s="9">
        <v>0</v>
      </c>
      <c r="I234" s="9">
        <v>0</v>
      </c>
      <c r="J234" s="9">
        <v>1</v>
      </c>
      <c r="K234" s="9">
        <v>127.2393</v>
      </c>
      <c r="L234" s="25" t="s">
        <v>329</v>
      </c>
      <c r="M234" s="25"/>
      <c r="N234" s="6"/>
    </row>
    <row r="235" spans="1:14" ht="13.5" customHeight="1">
      <c r="A235" s="15" t="s">
        <v>324</v>
      </c>
      <c r="B235" s="9">
        <v>0</v>
      </c>
      <c r="C235" s="9">
        <v>300</v>
      </c>
      <c r="D235" s="9">
        <v>4</v>
      </c>
      <c r="E235" s="9">
        <v>271.09070000000003</v>
      </c>
      <c r="F235" s="9">
        <v>3</v>
      </c>
      <c r="G235" s="9">
        <v>242.17269999999999</v>
      </c>
      <c r="H235" s="9">
        <v>0</v>
      </c>
      <c r="I235" s="9">
        <v>0</v>
      </c>
      <c r="J235" s="9">
        <v>1</v>
      </c>
      <c r="K235" s="9">
        <v>28.917999999999999</v>
      </c>
      <c r="L235" s="25" t="s">
        <v>330</v>
      </c>
      <c r="M235" s="25"/>
      <c r="N235" s="6"/>
    </row>
    <row r="236" spans="1:14" ht="13.5" customHeight="1">
      <c r="A236" s="15" t="s">
        <v>325</v>
      </c>
      <c r="B236" s="9">
        <v>1</v>
      </c>
      <c r="C236" s="9">
        <v>21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5" t="s">
        <v>331</v>
      </c>
      <c r="M236" s="25"/>
      <c r="N236" s="6"/>
    </row>
    <row r="237" spans="1:14" ht="13.5" customHeight="1">
      <c r="A237" s="15" t="s">
        <v>334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5" t="s">
        <v>340</v>
      </c>
      <c r="M237" s="25"/>
      <c r="N237" s="6"/>
    </row>
    <row r="238" spans="1:14" ht="13.5" customHeight="1">
      <c r="A238" s="15" t="s">
        <v>335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5" t="s">
        <v>341</v>
      </c>
      <c r="M238" s="25"/>
      <c r="N238" s="6"/>
    </row>
    <row r="239" spans="1:14" ht="13.5" customHeight="1">
      <c r="A239" s="15" t="s">
        <v>336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5" t="s">
        <v>342</v>
      </c>
      <c r="M239" s="25"/>
      <c r="N239" s="6"/>
    </row>
    <row r="240" spans="1:14" ht="13.5" customHeight="1">
      <c r="A240" s="15" t="s">
        <v>337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5" t="s">
        <v>343</v>
      </c>
      <c r="M240" s="25"/>
      <c r="N240" s="6"/>
    </row>
    <row r="241" spans="1:14" ht="13.5" customHeight="1">
      <c r="A241" s="15" t="s">
        <v>338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5" t="s">
        <v>344</v>
      </c>
      <c r="M241" s="25"/>
      <c r="N241" s="6"/>
    </row>
    <row r="242" spans="1:14" ht="13.5" customHeight="1">
      <c r="A242" s="15" t="s">
        <v>339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5" t="s">
        <v>345</v>
      </c>
      <c r="M242" s="25"/>
      <c r="N242" s="6"/>
    </row>
    <row r="245" spans="1:14" ht="11.25" customHeight="1">
      <c r="A245" s="3" t="s">
        <v>525</v>
      </c>
      <c r="B245" s="19" t="s">
        <v>535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1.25" customHeight="1">
      <c r="A246" s="5" t="s">
        <v>527</v>
      </c>
      <c r="B246" s="19" t="s">
        <v>536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4" ht="11.25" customHeight="1">
      <c r="A247" s="3" t="s">
        <v>349</v>
      </c>
      <c r="K247" s="2" t="s">
        <v>4</v>
      </c>
    </row>
    <row r="248" spans="1:14" ht="22.5" customHeight="1">
      <c r="A248" s="6" t="s">
        <v>141</v>
      </c>
      <c r="B248" s="24" t="s">
        <v>180</v>
      </c>
      <c r="C248" s="24"/>
      <c r="D248" s="24"/>
      <c r="E248" s="24"/>
      <c r="F248" s="24"/>
      <c r="G248" s="24"/>
      <c r="H248" s="24" t="s">
        <v>195</v>
      </c>
      <c r="I248" s="24"/>
      <c r="J248" s="24"/>
      <c r="K248" s="24"/>
      <c r="L248" s="6"/>
    </row>
    <row r="249" spans="1:14" ht="22.5" customHeight="1">
      <c r="A249" s="11" t="s">
        <v>144</v>
      </c>
      <c r="B249" s="19" t="s">
        <v>182</v>
      </c>
      <c r="C249" s="19"/>
      <c r="D249" s="19"/>
      <c r="E249" s="19"/>
      <c r="F249" s="19"/>
      <c r="G249" s="19"/>
      <c r="H249" s="19" t="s">
        <v>196</v>
      </c>
      <c r="I249" s="19"/>
      <c r="J249" s="19"/>
      <c r="K249" s="19"/>
    </row>
    <row r="250" spans="1:14" ht="11.25" customHeight="1">
      <c r="B250" s="21" t="s">
        <v>183</v>
      </c>
      <c r="C250" s="21"/>
      <c r="D250" s="21"/>
      <c r="E250" s="21"/>
      <c r="F250" s="21"/>
      <c r="G250" s="21"/>
      <c r="H250" s="21" t="s">
        <v>184</v>
      </c>
      <c r="I250" s="21"/>
      <c r="J250" s="21"/>
      <c r="K250" s="21"/>
      <c r="L250" s="6"/>
    </row>
    <row r="251" spans="1:14" ht="11.25" customHeight="1">
      <c r="B251" s="22" t="s">
        <v>199</v>
      </c>
      <c r="C251" s="22"/>
      <c r="D251" s="22" t="s">
        <v>200</v>
      </c>
      <c r="E251" s="22"/>
      <c r="F251" s="22" t="s">
        <v>185</v>
      </c>
      <c r="G251" s="22"/>
      <c r="H251" s="22" t="s">
        <v>148</v>
      </c>
      <c r="I251" s="22"/>
      <c r="J251" s="22" t="s">
        <v>207</v>
      </c>
      <c r="K251" s="22"/>
      <c r="L251" s="6"/>
    </row>
    <row r="252" spans="1:14" ht="11.25" customHeight="1">
      <c r="B252" s="22" t="s">
        <v>203</v>
      </c>
      <c r="C252" s="22"/>
      <c r="D252" s="22" t="s">
        <v>204</v>
      </c>
      <c r="E252" s="22"/>
      <c r="F252" s="22" t="s">
        <v>189</v>
      </c>
      <c r="G252" s="22"/>
      <c r="H252" s="22" t="s">
        <v>153</v>
      </c>
      <c r="I252" s="22"/>
      <c r="J252" s="22" t="s">
        <v>213</v>
      </c>
      <c r="K252" s="22"/>
      <c r="L252" s="6"/>
    </row>
    <row r="253" spans="1:14" ht="11.25" customHeight="1">
      <c r="B253" s="23" t="s">
        <v>158</v>
      </c>
      <c r="C253" s="23"/>
      <c r="D253" s="23" t="s">
        <v>158</v>
      </c>
      <c r="E253" s="23"/>
      <c r="F253" s="23" t="s">
        <v>158</v>
      </c>
      <c r="G253" s="23"/>
      <c r="H253" s="23" t="s">
        <v>158</v>
      </c>
      <c r="I253" s="23"/>
      <c r="J253" s="23" t="s">
        <v>158</v>
      </c>
      <c r="K253" s="23"/>
      <c r="L253" s="6"/>
    </row>
    <row r="254" spans="1:14" ht="10.5" customHeight="1">
      <c r="A254" s="2" t="s">
        <v>236</v>
      </c>
      <c r="B254" s="2" t="s">
        <v>159</v>
      </c>
      <c r="C254" s="2" t="s">
        <v>160</v>
      </c>
      <c r="D254" s="2" t="s">
        <v>159</v>
      </c>
      <c r="E254" s="2" t="s">
        <v>160</v>
      </c>
      <c r="F254" s="2" t="s">
        <v>159</v>
      </c>
      <c r="G254" s="2" t="s">
        <v>160</v>
      </c>
      <c r="H254" s="2" t="s">
        <v>159</v>
      </c>
      <c r="I254" s="2" t="s">
        <v>160</v>
      </c>
      <c r="J254" s="2" t="s">
        <v>159</v>
      </c>
      <c r="K254" s="2" t="s">
        <v>160</v>
      </c>
      <c r="L254" s="20" t="s">
        <v>236</v>
      </c>
      <c r="M254" s="20"/>
      <c r="N254" s="6"/>
    </row>
    <row r="255" spans="1:14" ht="11.25" customHeight="1">
      <c r="A255" s="4" t="s">
        <v>351</v>
      </c>
      <c r="B255" s="4" t="s">
        <v>19</v>
      </c>
      <c r="C255" s="4" t="s">
        <v>20</v>
      </c>
      <c r="D255" s="4" t="s">
        <v>19</v>
      </c>
      <c r="E255" s="4" t="s">
        <v>20</v>
      </c>
      <c r="F255" s="4" t="s">
        <v>19</v>
      </c>
      <c r="G255" s="4" t="s">
        <v>20</v>
      </c>
      <c r="H255" s="4" t="s">
        <v>19</v>
      </c>
      <c r="I255" s="4" t="s">
        <v>20</v>
      </c>
      <c r="J255" s="4" t="s">
        <v>19</v>
      </c>
      <c r="K255" s="4" t="s">
        <v>20</v>
      </c>
      <c r="L255" s="19" t="s">
        <v>351</v>
      </c>
      <c r="M255" s="19"/>
      <c r="N255" s="6"/>
    </row>
    <row r="256" spans="1:14" ht="13.5" customHeight="1">
      <c r="A256" s="15" t="s">
        <v>142</v>
      </c>
      <c r="B256" s="9">
        <v>1</v>
      </c>
      <c r="C256" s="9">
        <v>1553.7445</v>
      </c>
      <c r="D256" s="9">
        <v>0</v>
      </c>
      <c r="E256" s="9">
        <v>2000</v>
      </c>
      <c r="F256" s="9">
        <v>4</v>
      </c>
      <c r="G256" s="9">
        <v>29693.370800000001</v>
      </c>
      <c r="H256" s="9">
        <v>44</v>
      </c>
      <c r="I256" s="9">
        <v>1147093.5103</v>
      </c>
      <c r="J256" s="9">
        <v>1</v>
      </c>
      <c r="K256" s="9">
        <v>620500</v>
      </c>
      <c r="L256" s="25" t="s">
        <v>12</v>
      </c>
      <c r="M256" s="25"/>
      <c r="N256" s="6"/>
    </row>
    <row r="257" spans="1:14" ht="13.5" customHeight="1">
      <c r="A257" s="15" t="s">
        <v>237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5" t="s">
        <v>241</v>
      </c>
      <c r="M257" s="25"/>
      <c r="N257" s="6"/>
    </row>
    <row r="258" spans="1:14" ht="13.5" customHeight="1">
      <c r="A258" s="15" t="s">
        <v>238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5" t="s">
        <v>242</v>
      </c>
      <c r="M258" s="25"/>
      <c r="N258" s="6"/>
    </row>
    <row r="259" spans="1:14" ht="13.5" customHeight="1">
      <c r="A259" s="15" t="s">
        <v>239</v>
      </c>
      <c r="B259" s="9">
        <v>0</v>
      </c>
      <c r="C259" s="9">
        <v>0</v>
      </c>
      <c r="D259" s="9">
        <v>0</v>
      </c>
      <c r="E259" s="9">
        <v>0</v>
      </c>
      <c r="F259" s="9">
        <v>2</v>
      </c>
      <c r="G259" s="9">
        <v>28809.8851</v>
      </c>
      <c r="H259" s="9">
        <v>8</v>
      </c>
      <c r="I259" s="9">
        <v>294992.46600000001</v>
      </c>
      <c r="J259" s="9">
        <v>0</v>
      </c>
      <c r="K259" s="9">
        <v>0</v>
      </c>
      <c r="L259" s="25" t="s">
        <v>243</v>
      </c>
      <c r="M259" s="25"/>
      <c r="N259" s="6"/>
    </row>
    <row r="260" spans="1:14" ht="13.5" customHeight="1">
      <c r="A260" s="15" t="s">
        <v>352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5" t="s">
        <v>246</v>
      </c>
      <c r="M260" s="25"/>
      <c r="N260" s="6"/>
    </row>
    <row r="261" spans="1:14" ht="13.5" customHeight="1">
      <c r="A261" s="15" t="s">
        <v>353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5" t="s">
        <v>247</v>
      </c>
      <c r="M261" s="25"/>
      <c r="N261" s="6"/>
    </row>
    <row r="262" spans="1:14" ht="13.5" customHeight="1">
      <c r="A262" s="15" t="s">
        <v>354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5" t="s">
        <v>256</v>
      </c>
      <c r="M262" s="25"/>
      <c r="N262" s="6"/>
    </row>
    <row r="263" spans="1:14" ht="13.5" customHeight="1">
      <c r="A263" s="15" t="s">
        <v>355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25" t="s">
        <v>257</v>
      </c>
      <c r="M263" s="25"/>
      <c r="N263" s="6"/>
    </row>
    <row r="264" spans="1:14" ht="13.5" customHeight="1">
      <c r="A264" s="15" t="s">
        <v>356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25" t="s">
        <v>258</v>
      </c>
      <c r="M264" s="25"/>
      <c r="N264" s="6"/>
    </row>
    <row r="265" spans="1:14" ht="13.5" customHeight="1">
      <c r="A265" s="15" t="s">
        <v>357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5" t="s">
        <v>259</v>
      </c>
      <c r="M265" s="25"/>
      <c r="N265" s="6"/>
    </row>
    <row r="266" spans="1:14" ht="13.5" customHeight="1">
      <c r="A266" s="15" t="s">
        <v>358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5" t="s">
        <v>260</v>
      </c>
      <c r="M266" s="25"/>
      <c r="N266" s="6"/>
    </row>
    <row r="267" spans="1:14" ht="13.5" customHeight="1">
      <c r="A267" s="15" t="s">
        <v>359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5" t="s">
        <v>261</v>
      </c>
      <c r="M267" s="25"/>
      <c r="N267" s="6"/>
    </row>
    <row r="268" spans="1:14" ht="13.5" customHeight="1">
      <c r="A268" s="15" t="s">
        <v>360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5" t="s">
        <v>270</v>
      </c>
      <c r="M268" s="25"/>
      <c r="N268" s="6"/>
    </row>
    <row r="269" spans="1:14" ht="13.5" customHeight="1">
      <c r="A269" s="15" t="s">
        <v>361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5" t="s">
        <v>271</v>
      </c>
      <c r="M269" s="25"/>
      <c r="N269" s="6"/>
    </row>
    <row r="270" spans="1:14" ht="13.5" customHeight="1">
      <c r="A270" s="15" t="s">
        <v>362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619.12729999999999</v>
      </c>
      <c r="H270" s="9">
        <v>0</v>
      </c>
      <c r="I270" s="9">
        <v>0</v>
      </c>
      <c r="J270" s="9">
        <v>0</v>
      </c>
      <c r="K270" s="9">
        <v>0</v>
      </c>
      <c r="L270" s="25" t="s">
        <v>272</v>
      </c>
      <c r="M270" s="25"/>
      <c r="N270" s="6"/>
    </row>
    <row r="271" spans="1:14" ht="13.5" customHeight="1">
      <c r="A271" s="15" t="s">
        <v>363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5" t="s">
        <v>273</v>
      </c>
      <c r="M271" s="25"/>
      <c r="N271" s="6"/>
    </row>
    <row r="272" spans="1:14" ht="13.5" customHeight="1">
      <c r="A272" s="15" t="s">
        <v>364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5" t="s">
        <v>274</v>
      </c>
      <c r="M272" s="25"/>
      <c r="N272" s="6"/>
    </row>
    <row r="273" spans="1:14" ht="13.5" customHeight="1">
      <c r="A273" s="15" t="s">
        <v>365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5" t="s">
        <v>275</v>
      </c>
      <c r="M273" s="25"/>
      <c r="N273" s="6"/>
    </row>
    <row r="274" spans="1:14" ht="13.5" customHeight="1">
      <c r="A274" s="15" t="s">
        <v>366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1800</v>
      </c>
      <c r="J274" s="9">
        <v>0</v>
      </c>
      <c r="K274" s="9">
        <v>0</v>
      </c>
      <c r="L274" s="25" t="s">
        <v>284</v>
      </c>
      <c r="M274" s="25"/>
      <c r="N274" s="6"/>
    </row>
    <row r="275" spans="1:14" ht="13.5" customHeight="1">
      <c r="A275" s="15" t="s">
        <v>367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1318.3782000000001</v>
      </c>
      <c r="H275" s="9">
        <v>0</v>
      </c>
      <c r="I275" s="9">
        <v>0</v>
      </c>
      <c r="J275" s="9">
        <v>0</v>
      </c>
      <c r="K275" s="9">
        <v>0</v>
      </c>
      <c r="L275" s="25" t="s">
        <v>285</v>
      </c>
      <c r="M275" s="25"/>
      <c r="N275" s="6"/>
    </row>
    <row r="276" spans="1:14" ht="13.5" customHeight="1">
      <c r="A276" s="15" t="s">
        <v>368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5" t="s">
        <v>286</v>
      </c>
      <c r="M276" s="25"/>
      <c r="N276" s="6"/>
    </row>
    <row r="277" spans="1:14" ht="13.5" customHeight="1">
      <c r="A277" s="15" t="s">
        <v>369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2</v>
      </c>
      <c r="I277" s="9">
        <v>133983.81599999999</v>
      </c>
      <c r="J277" s="9">
        <v>0</v>
      </c>
      <c r="K277" s="9">
        <v>0</v>
      </c>
      <c r="L277" s="25" t="s">
        <v>287</v>
      </c>
      <c r="M277" s="25"/>
      <c r="N277" s="6"/>
    </row>
    <row r="278" spans="1:14" ht="13.5" customHeight="1">
      <c r="A278" s="15" t="s">
        <v>370</v>
      </c>
      <c r="B278" s="9">
        <v>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150965</v>
      </c>
      <c r="J278" s="9">
        <v>0</v>
      </c>
      <c r="K278" s="9">
        <v>0</v>
      </c>
      <c r="L278" s="25" t="s">
        <v>288</v>
      </c>
      <c r="M278" s="25"/>
      <c r="N278" s="6"/>
    </row>
    <row r="279" spans="1:14" ht="13.5" customHeight="1">
      <c r="A279" s="15" t="s">
        <v>371</v>
      </c>
      <c r="B279" s="9">
        <v>0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2</v>
      </c>
      <c r="I279" s="9">
        <v>4270</v>
      </c>
      <c r="J279" s="9">
        <v>0</v>
      </c>
      <c r="K279" s="9">
        <v>0</v>
      </c>
      <c r="L279" s="25" t="s">
        <v>289</v>
      </c>
      <c r="M279" s="25"/>
      <c r="N279" s="6"/>
    </row>
    <row r="280" spans="1:14" ht="13.5" customHeight="1">
      <c r="A280" s="15" t="s">
        <v>372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2</v>
      </c>
      <c r="I280" s="9">
        <v>3800</v>
      </c>
      <c r="J280" s="9">
        <v>0</v>
      </c>
      <c r="K280" s="9">
        <v>0</v>
      </c>
      <c r="L280" s="25" t="s">
        <v>298</v>
      </c>
      <c r="M280" s="25"/>
      <c r="N280" s="6"/>
    </row>
    <row r="281" spans="1:14" ht="13.5" customHeight="1">
      <c r="A281" s="15" t="s">
        <v>373</v>
      </c>
      <c r="B281" s="9">
        <v>0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25" t="s">
        <v>299</v>
      </c>
      <c r="M281" s="25"/>
      <c r="N281" s="6"/>
    </row>
    <row r="282" spans="1:14" ht="13.5" customHeight="1">
      <c r="A282" s="15" t="s">
        <v>374</v>
      </c>
      <c r="B282" s="9">
        <v>0</v>
      </c>
      <c r="C282" s="9">
        <v>0</v>
      </c>
      <c r="D282" s="9">
        <v>0</v>
      </c>
      <c r="E282" s="9">
        <v>0</v>
      </c>
      <c r="F282" s="9">
        <v>1</v>
      </c>
      <c r="G282" s="9">
        <v>9980.7000000000007</v>
      </c>
      <c r="H282" s="9">
        <v>1</v>
      </c>
      <c r="I282" s="9">
        <v>173.65</v>
      </c>
      <c r="J282" s="9">
        <v>0</v>
      </c>
      <c r="K282" s="9">
        <v>0</v>
      </c>
      <c r="L282" s="25" t="s">
        <v>300</v>
      </c>
      <c r="M282" s="25"/>
      <c r="N282" s="6"/>
    </row>
    <row r="283" spans="1:14" ht="13.5" customHeight="1">
      <c r="A283" s="15" t="s">
        <v>375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25" t="s">
        <v>301</v>
      </c>
      <c r="M283" s="25"/>
      <c r="N283" s="6"/>
    </row>
    <row r="284" spans="1:14" ht="13.5" customHeight="1">
      <c r="A284" s="15" t="s">
        <v>376</v>
      </c>
      <c r="B284" s="9">
        <v>0</v>
      </c>
      <c r="C284" s="9">
        <v>0</v>
      </c>
      <c r="D284" s="9">
        <v>0</v>
      </c>
      <c r="E284" s="9">
        <v>0</v>
      </c>
      <c r="F284" s="9">
        <v>1</v>
      </c>
      <c r="G284" s="9">
        <v>16891.679599999999</v>
      </c>
      <c r="H284" s="9">
        <v>0</v>
      </c>
      <c r="I284" s="9">
        <v>0</v>
      </c>
      <c r="J284" s="9">
        <v>0</v>
      </c>
      <c r="K284" s="9">
        <v>0</v>
      </c>
      <c r="L284" s="25" t="s">
        <v>302</v>
      </c>
      <c r="M284" s="25"/>
      <c r="N284" s="6"/>
    </row>
    <row r="285" spans="1:14" ht="13.5" customHeight="1">
      <c r="A285" s="15" t="s">
        <v>377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25" t="s">
        <v>303</v>
      </c>
      <c r="M285" s="25"/>
      <c r="N285" s="6"/>
    </row>
    <row r="286" spans="1:14" ht="13.5" customHeight="1">
      <c r="A286" s="15" t="s">
        <v>378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5" t="s">
        <v>317</v>
      </c>
      <c r="M286" s="25"/>
      <c r="N286" s="6"/>
    </row>
    <row r="287" spans="1:14" ht="13.5" customHeight="1">
      <c r="A287" s="15" t="s">
        <v>306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5" t="s">
        <v>311</v>
      </c>
      <c r="M287" s="25"/>
      <c r="N287" s="6"/>
    </row>
    <row r="288" spans="1:14" ht="13.5" customHeight="1">
      <c r="A288" s="15" t="s">
        <v>307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5" t="s">
        <v>312</v>
      </c>
      <c r="M288" s="25"/>
      <c r="N288" s="6"/>
    </row>
    <row r="289" spans="1:14" ht="13.5" customHeight="1">
      <c r="A289" s="15" t="s">
        <v>308</v>
      </c>
      <c r="B289" s="9">
        <v>0</v>
      </c>
      <c r="C289" s="9">
        <v>0</v>
      </c>
      <c r="D289" s="9">
        <v>0</v>
      </c>
      <c r="E289" s="9">
        <v>0</v>
      </c>
      <c r="F289" s="9">
        <v>1</v>
      </c>
      <c r="G289" s="9">
        <v>3.2073</v>
      </c>
      <c r="H289" s="9">
        <v>1</v>
      </c>
      <c r="I289" s="9">
        <v>700</v>
      </c>
      <c r="J289" s="9">
        <v>0</v>
      </c>
      <c r="K289" s="9">
        <v>0</v>
      </c>
      <c r="L289" s="25" t="s">
        <v>313</v>
      </c>
      <c r="M289" s="25"/>
      <c r="N289" s="6"/>
    </row>
    <row r="290" spans="1:14" ht="13.5" customHeight="1">
      <c r="A290" s="15" t="s">
        <v>309</v>
      </c>
      <c r="B290" s="9">
        <v>0</v>
      </c>
      <c r="C290" s="9">
        <v>1530.2245</v>
      </c>
      <c r="D290" s="9">
        <v>0</v>
      </c>
      <c r="E290" s="9">
        <v>0</v>
      </c>
      <c r="F290" s="9">
        <v>1</v>
      </c>
      <c r="G290" s="9">
        <v>278.47840000000002</v>
      </c>
      <c r="H290" s="9">
        <v>2</v>
      </c>
      <c r="I290" s="9">
        <v>6240.0619999999999</v>
      </c>
      <c r="J290" s="9">
        <v>0</v>
      </c>
      <c r="K290" s="9">
        <v>0</v>
      </c>
      <c r="L290" s="25" t="s">
        <v>314</v>
      </c>
      <c r="M290" s="25"/>
      <c r="N290" s="6"/>
    </row>
    <row r="291" spans="1:14" ht="13.5" customHeight="1">
      <c r="A291" s="15" t="s">
        <v>310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18700</v>
      </c>
      <c r="J291" s="9">
        <v>0</v>
      </c>
      <c r="K291" s="9">
        <v>0</v>
      </c>
      <c r="L291" s="25" t="s">
        <v>315</v>
      </c>
      <c r="M291" s="25"/>
      <c r="N291" s="6"/>
    </row>
    <row r="292" spans="1:14" ht="13.5" customHeight="1">
      <c r="A292" s="15" t="s">
        <v>320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25" t="s">
        <v>326</v>
      </c>
      <c r="M292" s="25"/>
      <c r="N292" s="6"/>
    </row>
    <row r="293" spans="1:14" ht="13.5" customHeight="1">
      <c r="A293" s="15" t="s">
        <v>321</v>
      </c>
      <c r="B293" s="9">
        <v>0</v>
      </c>
      <c r="C293" s="9">
        <v>0</v>
      </c>
      <c r="D293" s="9">
        <v>0</v>
      </c>
      <c r="E293" s="9">
        <v>2000</v>
      </c>
      <c r="F293" s="9">
        <v>0</v>
      </c>
      <c r="G293" s="9">
        <v>601.79999999999995</v>
      </c>
      <c r="H293" s="9">
        <v>3</v>
      </c>
      <c r="I293" s="9">
        <v>1577.4190000000001</v>
      </c>
      <c r="J293" s="9">
        <v>0</v>
      </c>
      <c r="K293" s="9">
        <v>0</v>
      </c>
      <c r="L293" s="25" t="s">
        <v>327</v>
      </c>
      <c r="M293" s="25"/>
      <c r="N293" s="6"/>
    </row>
    <row r="294" spans="1:14" ht="13.5" customHeight="1">
      <c r="A294" s="15" t="s">
        <v>322</v>
      </c>
      <c r="B294" s="9">
        <v>1</v>
      </c>
      <c r="C294" s="9">
        <v>23.52</v>
      </c>
      <c r="D294" s="9">
        <v>0</v>
      </c>
      <c r="E294" s="9">
        <v>0</v>
      </c>
      <c r="F294" s="9">
        <v>0</v>
      </c>
      <c r="G294" s="9">
        <v>0</v>
      </c>
      <c r="H294" s="9">
        <v>25</v>
      </c>
      <c r="I294" s="9">
        <v>797401.06220000004</v>
      </c>
      <c r="J294" s="9">
        <v>1</v>
      </c>
      <c r="K294" s="9">
        <v>620500</v>
      </c>
      <c r="L294" s="25" t="s">
        <v>328</v>
      </c>
      <c r="M294" s="25"/>
      <c r="N294" s="6"/>
    </row>
    <row r="295" spans="1:14" ht="13.5" customHeight="1">
      <c r="A295" s="15" t="s">
        <v>323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5" t="s">
        <v>329</v>
      </c>
      <c r="M295" s="25"/>
      <c r="N295" s="6"/>
    </row>
    <row r="296" spans="1:14" ht="13.5" customHeight="1">
      <c r="A296" s="15" t="s">
        <v>324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4</v>
      </c>
      <c r="I296" s="9">
        <v>26589.006099999999</v>
      </c>
      <c r="J296" s="9">
        <v>0</v>
      </c>
      <c r="K296" s="9">
        <v>0</v>
      </c>
      <c r="L296" s="25" t="s">
        <v>330</v>
      </c>
      <c r="M296" s="25"/>
      <c r="N296" s="6"/>
    </row>
    <row r="297" spans="1:14" ht="13.5" customHeight="1">
      <c r="A297" s="15" t="s">
        <v>325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5" t="s">
        <v>331</v>
      </c>
      <c r="M297" s="25"/>
      <c r="N297" s="6"/>
    </row>
    <row r="298" spans="1:14" ht="13.5" customHeight="1">
      <c r="A298" s="15" t="s">
        <v>334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5" t="s">
        <v>340</v>
      </c>
      <c r="M298" s="25"/>
      <c r="N298" s="6"/>
    </row>
    <row r="299" spans="1:14" ht="13.5" customHeight="1">
      <c r="A299" s="15" t="s">
        <v>335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5" t="s">
        <v>341</v>
      </c>
      <c r="M299" s="25"/>
      <c r="N299" s="6"/>
    </row>
    <row r="300" spans="1:14" ht="13.5" customHeight="1">
      <c r="A300" s="15" t="s">
        <v>336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143.495</v>
      </c>
      <c r="J300" s="9">
        <v>0</v>
      </c>
      <c r="K300" s="9">
        <v>0</v>
      </c>
      <c r="L300" s="25" t="s">
        <v>342</v>
      </c>
      <c r="M300" s="25"/>
      <c r="N300" s="6"/>
    </row>
    <row r="301" spans="1:14" ht="13.5" customHeight="1">
      <c r="A301" s="15" t="s">
        <v>337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5" t="s">
        <v>343</v>
      </c>
      <c r="M301" s="25"/>
      <c r="N301" s="6"/>
    </row>
    <row r="302" spans="1:14" ht="13.5" customHeight="1">
      <c r="A302" s="15" t="s">
        <v>338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1</v>
      </c>
      <c r="I302" s="9">
        <v>750</v>
      </c>
      <c r="J302" s="9">
        <v>0</v>
      </c>
      <c r="K302" s="9">
        <v>0</v>
      </c>
      <c r="L302" s="25" t="s">
        <v>344</v>
      </c>
      <c r="M302" s="25"/>
      <c r="N302" s="6"/>
    </row>
    <row r="303" spans="1:14" ht="13.5" customHeight="1">
      <c r="A303" s="15" t="s">
        <v>339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5" t="s">
        <v>345</v>
      </c>
      <c r="M303" s="25"/>
      <c r="N303" s="6"/>
    </row>
    <row r="306" spans="1:15" ht="11.25" customHeight="1">
      <c r="A306" s="3" t="s">
        <v>525</v>
      </c>
      <c r="B306" s="19" t="s">
        <v>537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5" ht="11.25" customHeight="1">
      <c r="A307" s="5" t="s">
        <v>527</v>
      </c>
      <c r="B307" s="19" t="s">
        <v>538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5" ht="11.25" customHeight="1">
      <c r="A308" s="3" t="s">
        <v>349</v>
      </c>
      <c r="K308" s="2" t="s">
        <v>4</v>
      </c>
    </row>
    <row r="309" spans="1:15" ht="22.5" customHeight="1">
      <c r="A309" s="6" t="s">
        <v>141</v>
      </c>
      <c r="B309" s="24" t="s">
        <v>195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6"/>
    </row>
    <row r="310" spans="1:15" ht="22.5" customHeight="1">
      <c r="A310" s="11" t="s">
        <v>144</v>
      </c>
      <c r="B310" s="19" t="s">
        <v>196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5" ht="11.25" customHeight="1">
      <c r="B311" s="21" t="s">
        <v>147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6"/>
    </row>
    <row r="312" spans="1:15" ht="11.25" customHeight="1">
      <c r="B312" s="22" t="s">
        <v>208</v>
      </c>
      <c r="C312" s="22"/>
      <c r="D312" s="22" t="s">
        <v>209</v>
      </c>
      <c r="E312" s="22"/>
      <c r="F312" s="22" t="s">
        <v>210</v>
      </c>
      <c r="G312" s="22"/>
      <c r="H312" s="22" t="s">
        <v>211</v>
      </c>
      <c r="I312" s="22"/>
      <c r="J312" s="22" t="s">
        <v>212</v>
      </c>
      <c r="K312" s="22"/>
      <c r="L312" s="22"/>
      <c r="M312" s="22"/>
      <c r="N312" s="6"/>
      <c r="O312" s="17"/>
    </row>
    <row r="313" spans="1:15" ht="18.75" customHeight="1">
      <c r="B313" s="108" t="s">
        <v>710</v>
      </c>
      <c r="C313" s="108"/>
      <c r="D313" s="108" t="s">
        <v>713</v>
      </c>
      <c r="E313" s="108"/>
      <c r="F313" s="22" t="s">
        <v>215</v>
      </c>
      <c r="G313" s="22"/>
      <c r="H313" s="22" t="s">
        <v>216</v>
      </c>
      <c r="I313" s="22"/>
      <c r="J313" s="22" t="s">
        <v>217</v>
      </c>
      <c r="K313" s="22"/>
      <c r="L313" s="22"/>
      <c r="M313" s="22"/>
      <c r="N313" s="6"/>
      <c r="O313" s="17"/>
    </row>
    <row r="314" spans="1:15" ht="11.25" customHeight="1">
      <c r="B314" s="23" t="s">
        <v>158</v>
      </c>
      <c r="C314" s="23"/>
      <c r="D314" s="23" t="s">
        <v>158</v>
      </c>
      <c r="E314" s="23"/>
      <c r="F314" s="23" t="s">
        <v>158</v>
      </c>
      <c r="G314" s="23"/>
      <c r="H314" s="23" t="s">
        <v>158</v>
      </c>
      <c r="I314" s="23"/>
      <c r="J314" s="23" t="s">
        <v>158</v>
      </c>
      <c r="K314" s="23"/>
      <c r="L314" s="6"/>
    </row>
    <row r="315" spans="1:15" ht="10.5" customHeight="1">
      <c r="A315" s="2" t="s">
        <v>236</v>
      </c>
      <c r="B315" s="2" t="s">
        <v>159</v>
      </c>
      <c r="C315" s="2" t="s">
        <v>160</v>
      </c>
      <c r="D315" s="2" t="s">
        <v>159</v>
      </c>
      <c r="E315" s="2" t="s">
        <v>160</v>
      </c>
      <c r="F315" s="2" t="s">
        <v>159</v>
      </c>
      <c r="G315" s="2" t="s">
        <v>160</v>
      </c>
      <c r="H315" s="2" t="s">
        <v>159</v>
      </c>
      <c r="I315" s="2" t="s">
        <v>160</v>
      </c>
      <c r="J315" s="2" t="s">
        <v>159</v>
      </c>
      <c r="K315" s="2" t="s">
        <v>160</v>
      </c>
      <c r="L315" s="20" t="s">
        <v>236</v>
      </c>
      <c r="M315" s="20"/>
      <c r="N315" s="6"/>
    </row>
    <row r="316" spans="1:15" ht="11.25" customHeight="1">
      <c r="A316" s="4" t="s">
        <v>351</v>
      </c>
      <c r="B316" s="4" t="s">
        <v>19</v>
      </c>
      <c r="C316" s="4" t="s">
        <v>20</v>
      </c>
      <c r="D316" s="4" t="s">
        <v>19</v>
      </c>
      <c r="E316" s="4" t="s">
        <v>20</v>
      </c>
      <c r="F316" s="4" t="s">
        <v>19</v>
      </c>
      <c r="G316" s="4" t="s">
        <v>20</v>
      </c>
      <c r="H316" s="4" t="s">
        <v>19</v>
      </c>
      <c r="I316" s="4" t="s">
        <v>20</v>
      </c>
      <c r="J316" s="4" t="s">
        <v>19</v>
      </c>
      <c r="K316" s="4" t="s">
        <v>20</v>
      </c>
      <c r="L316" s="19" t="s">
        <v>351</v>
      </c>
      <c r="M316" s="19"/>
      <c r="N316" s="6"/>
    </row>
    <row r="317" spans="1:15" ht="13.5" customHeight="1">
      <c r="A317" s="15" t="s">
        <v>142</v>
      </c>
      <c r="B317" s="9">
        <v>39</v>
      </c>
      <c r="C317" s="9">
        <v>497173.44819999998</v>
      </c>
      <c r="D317" s="9">
        <v>0</v>
      </c>
      <c r="E317" s="9">
        <v>22700</v>
      </c>
      <c r="F317" s="9">
        <v>0</v>
      </c>
      <c r="G317" s="9">
        <v>50</v>
      </c>
      <c r="H317" s="9">
        <v>1</v>
      </c>
      <c r="I317" s="9">
        <v>100.062</v>
      </c>
      <c r="J317" s="9">
        <v>0</v>
      </c>
      <c r="K317" s="9">
        <v>0</v>
      </c>
      <c r="L317" s="25" t="s">
        <v>12</v>
      </c>
      <c r="M317" s="25"/>
      <c r="N317" s="6"/>
    </row>
    <row r="318" spans="1:15" ht="13.5" customHeight="1">
      <c r="A318" s="15" t="s">
        <v>237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5" t="s">
        <v>241</v>
      </c>
      <c r="M318" s="25"/>
      <c r="N318" s="6"/>
    </row>
    <row r="319" spans="1:15" ht="13.5" customHeight="1">
      <c r="A319" s="15" t="s">
        <v>238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5" t="s">
        <v>242</v>
      </c>
      <c r="M319" s="25"/>
      <c r="N319" s="6"/>
    </row>
    <row r="320" spans="1:15" ht="13.5" customHeight="1">
      <c r="A320" s="15" t="s">
        <v>239</v>
      </c>
      <c r="B320" s="9">
        <v>7</v>
      </c>
      <c r="C320" s="9">
        <v>290027.46600000001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5" t="s">
        <v>243</v>
      </c>
      <c r="M320" s="25"/>
      <c r="N320" s="6"/>
    </row>
    <row r="321" spans="1:14" ht="13.5" customHeight="1">
      <c r="A321" s="15" t="s">
        <v>352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5" t="s">
        <v>246</v>
      </c>
      <c r="M321" s="25"/>
      <c r="N321" s="6"/>
    </row>
    <row r="322" spans="1:14" ht="13.5" customHeight="1">
      <c r="A322" s="15" t="s">
        <v>353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5" t="s">
        <v>247</v>
      </c>
      <c r="M322" s="25"/>
      <c r="N322" s="6"/>
    </row>
    <row r="323" spans="1:14" ht="13.5" customHeight="1">
      <c r="A323" s="15" t="s">
        <v>354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5" t="s">
        <v>256</v>
      </c>
      <c r="M323" s="25"/>
      <c r="N323" s="6"/>
    </row>
    <row r="324" spans="1:14" ht="13.5" customHeight="1">
      <c r="A324" s="15" t="s">
        <v>355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5" t="s">
        <v>257</v>
      </c>
      <c r="M324" s="25"/>
      <c r="N324" s="6"/>
    </row>
    <row r="325" spans="1:14" ht="13.5" customHeight="1">
      <c r="A325" s="15" t="s">
        <v>356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5" t="s">
        <v>258</v>
      </c>
      <c r="M325" s="25"/>
      <c r="N325" s="6"/>
    </row>
    <row r="326" spans="1:14" ht="13.5" customHeight="1">
      <c r="A326" s="15" t="s">
        <v>357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5" t="s">
        <v>259</v>
      </c>
      <c r="M326" s="25"/>
      <c r="N326" s="6"/>
    </row>
    <row r="327" spans="1:14" ht="13.5" customHeight="1">
      <c r="A327" s="15" t="s">
        <v>358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5" t="s">
        <v>260</v>
      </c>
      <c r="M327" s="25"/>
      <c r="N327" s="6"/>
    </row>
    <row r="328" spans="1:14" ht="13.5" customHeight="1">
      <c r="A328" s="15" t="s">
        <v>359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5" t="s">
        <v>261</v>
      </c>
      <c r="M328" s="25"/>
      <c r="N328" s="6"/>
    </row>
    <row r="329" spans="1:14" ht="13.5" customHeight="1">
      <c r="A329" s="15" t="s">
        <v>360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5" t="s">
        <v>270</v>
      </c>
      <c r="M329" s="25"/>
      <c r="N329" s="6"/>
    </row>
    <row r="330" spans="1:14" ht="13.5" customHeight="1">
      <c r="A330" s="15" t="s">
        <v>361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5" t="s">
        <v>271</v>
      </c>
      <c r="M330" s="25"/>
      <c r="N330" s="6"/>
    </row>
    <row r="331" spans="1:14" ht="13.5" customHeight="1">
      <c r="A331" s="15" t="s">
        <v>362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5" t="s">
        <v>272</v>
      </c>
      <c r="M331" s="25"/>
      <c r="N331" s="6"/>
    </row>
    <row r="332" spans="1:14" ht="13.5" customHeight="1">
      <c r="A332" s="15" t="s">
        <v>363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5" t="s">
        <v>273</v>
      </c>
      <c r="M332" s="25"/>
      <c r="N332" s="6"/>
    </row>
    <row r="333" spans="1:14" ht="13.5" customHeight="1">
      <c r="A333" s="15" t="s">
        <v>364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5" t="s">
        <v>274</v>
      </c>
      <c r="M333" s="25"/>
      <c r="N333" s="6"/>
    </row>
    <row r="334" spans="1:14" ht="13.5" customHeight="1">
      <c r="A334" s="15" t="s">
        <v>365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5" t="s">
        <v>275</v>
      </c>
      <c r="M334" s="25"/>
      <c r="N334" s="6"/>
    </row>
    <row r="335" spans="1:14" ht="13.5" customHeight="1">
      <c r="A335" s="15" t="s">
        <v>366</v>
      </c>
      <c r="B335" s="9">
        <v>0</v>
      </c>
      <c r="C335" s="9">
        <v>1800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5" t="s">
        <v>284</v>
      </c>
      <c r="M335" s="25"/>
      <c r="N335" s="6"/>
    </row>
    <row r="336" spans="1:14" ht="13.5" customHeight="1">
      <c r="A336" s="15" t="s">
        <v>367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5" t="s">
        <v>285</v>
      </c>
      <c r="M336" s="25"/>
      <c r="N336" s="6"/>
    </row>
    <row r="337" spans="1:14" ht="13.5" customHeight="1">
      <c r="A337" s="15" t="s">
        <v>368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5" t="s">
        <v>286</v>
      </c>
      <c r="M337" s="25"/>
      <c r="N337" s="6"/>
    </row>
    <row r="338" spans="1:14" ht="13.5" customHeight="1">
      <c r="A338" s="15" t="s">
        <v>369</v>
      </c>
      <c r="B338" s="9">
        <v>2</v>
      </c>
      <c r="C338" s="9">
        <v>133983.81599999999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5" t="s">
        <v>287</v>
      </c>
      <c r="M338" s="25"/>
      <c r="N338" s="6"/>
    </row>
    <row r="339" spans="1:14" ht="13.5" customHeight="1">
      <c r="A339" s="15" t="s">
        <v>370</v>
      </c>
      <c r="B339" s="9">
        <v>0</v>
      </c>
      <c r="C339" s="9">
        <v>146000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5" t="s">
        <v>288</v>
      </c>
      <c r="M339" s="25"/>
      <c r="N339" s="6"/>
    </row>
    <row r="340" spans="1:14" ht="13.5" customHeight="1">
      <c r="A340" s="15" t="s">
        <v>371</v>
      </c>
      <c r="B340" s="9">
        <v>2</v>
      </c>
      <c r="C340" s="9">
        <v>4270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5" t="s">
        <v>289</v>
      </c>
      <c r="M340" s="25"/>
      <c r="N340" s="6"/>
    </row>
    <row r="341" spans="1:14" ht="13.5" customHeight="1">
      <c r="A341" s="15" t="s">
        <v>372</v>
      </c>
      <c r="B341" s="9">
        <v>2</v>
      </c>
      <c r="C341" s="9">
        <v>3800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5" t="s">
        <v>298</v>
      </c>
      <c r="M341" s="25"/>
      <c r="N341" s="6"/>
    </row>
    <row r="342" spans="1:14" ht="13.5" customHeight="1">
      <c r="A342" s="15" t="s">
        <v>373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5" t="s">
        <v>299</v>
      </c>
      <c r="M342" s="25"/>
      <c r="N342" s="6"/>
    </row>
    <row r="343" spans="1:14" ht="13.5" customHeight="1">
      <c r="A343" s="15" t="s">
        <v>374</v>
      </c>
      <c r="B343" s="9">
        <v>1</v>
      </c>
      <c r="C343" s="9">
        <v>173.65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5" t="s">
        <v>300</v>
      </c>
      <c r="M343" s="25"/>
      <c r="N343" s="6"/>
    </row>
    <row r="344" spans="1:14" ht="13.5" customHeight="1">
      <c r="A344" s="15" t="s">
        <v>375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5" t="s">
        <v>301</v>
      </c>
      <c r="M344" s="25"/>
      <c r="N344" s="6"/>
    </row>
    <row r="345" spans="1:14" ht="13.5" customHeight="1">
      <c r="A345" s="15" t="s">
        <v>376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5" t="s">
        <v>302</v>
      </c>
      <c r="M345" s="25"/>
      <c r="N345" s="6"/>
    </row>
    <row r="346" spans="1:14" ht="13.5" customHeight="1">
      <c r="A346" s="15" t="s">
        <v>377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5" t="s">
        <v>303</v>
      </c>
      <c r="M346" s="25"/>
      <c r="N346" s="6"/>
    </row>
    <row r="347" spans="1:14" ht="13.5" customHeight="1">
      <c r="A347" s="15" t="s">
        <v>378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5" t="s">
        <v>317</v>
      </c>
      <c r="M347" s="25"/>
      <c r="N347" s="6"/>
    </row>
    <row r="348" spans="1:14" ht="13.5" customHeight="1">
      <c r="A348" s="15" t="s">
        <v>306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5" t="s">
        <v>311</v>
      </c>
      <c r="M348" s="25"/>
      <c r="N348" s="6"/>
    </row>
    <row r="349" spans="1:14" ht="13.5" customHeight="1">
      <c r="A349" s="15" t="s">
        <v>307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5" t="s">
        <v>312</v>
      </c>
      <c r="M349" s="25"/>
      <c r="N349" s="6"/>
    </row>
    <row r="350" spans="1:14" ht="13.5" customHeight="1">
      <c r="A350" s="15" t="s">
        <v>308</v>
      </c>
      <c r="B350" s="9">
        <v>1</v>
      </c>
      <c r="C350" s="9">
        <v>700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5" t="s">
        <v>313</v>
      </c>
      <c r="M350" s="25"/>
      <c r="N350" s="6"/>
    </row>
    <row r="351" spans="1:14" ht="13.5" customHeight="1">
      <c r="A351" s="15" t="s">
        <v>309</v>
      </c>
      <c r="B351" s="9">
        <v>1</v>
      </c>
      <c r="C351" s="9">
        <v>540</v>
      </c>
      <c r="D351" s="9">
        <v>0</v>
      </c>
      <c r="E351" s="9">
        <v>4000</v>
      </c>
      <c r="F351" s="9">
        <v>0</v>
      </c>
      <c r="G351" s="9">
        <v>0</v>
      </c>
      <c r="H351" s="9">
        <v>1</v>
      </c>
      <c r="I351" s="9">
        <v>100.062</v>
      </c>
      <c r="J351" s="9">
        <v>0</v>
      </c>
      <c r="K351" s="9">
        <v>0</v>
      </c>
      <c r="L351" s="25" t="s">
        <v>314</v>
      </c>
      <c r="M351" s="25"/>
      <c r="N351" s="6"/>
    </row>
    <row r="352" spans="1:14" ht="13.5" customHeight="1">
      <c r="A352" s="15" t="s">
        <v>310</v>
      </c>
      <c r="B352" s="9">
        <v>0</v>
      </c>
      <c r="C352" s="9">
        <v>0</v>
      </c>
      <c r="D352" s="9">
        <v>0</v>
      </c>
      <c r="E352" s="9">
        <v>18700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5" t="s">
        <v>315</v>
      </c>
      <c r="M352" s="25"/>
      <c r="N352" s="6"/>
    </row>
    <row r="353" spans="1:14" ht="13.5" customHeight="1">
      <c r="A353" s="15" t="s">
        <v>320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5" t="s">
        <v>326</v>
      </c>
      <c r="M353" s="25"/>
      <c r="N353" s="6"/>
    </row>
    <row r="354" spans="1:14" ht="13.5" customHeight="1">
      <c r="A354" s="15" t="s">
        <v>321</v>
      </c>
      <c r="B354" s="9">
        <v>3</v>
      </c>
      <c r="C354" s="9">
        <v>1527.4190000000001</v>
      </c>
      <c r="D354" s="9">
        <v>0</v>
      </c>
      <c r="E354" s="9">
        <v>0</v>
      </c>
      <c r="F354" s="9">
        <v>0</v>
      </c>
      <c r="G354" s="9">
        <v>50</v>
      </c>
      <c r="H354" s="9">
        <v>0</v>
      </c>
      <c r="I354" s="9">
        <v>0</v>
      </c>
      <c r="J354" s="9">
        <v>0</v>
      </c>
      <c r="K354" s="9">
        <v>0</v>
      </c>
      <c r="L354" s="25" t="s">
        <v>327</v>
      </c>
      <c r="M354" s="25"/>
      <c r="N354" s="6"/>
    </row>
    <row r="355" spans="1:14" ht="13.5" customHeight="1">
      <c r="A355" s="15" t="s">
        <v>322</v>
      </c>
      <c r="B355" s="9">
        <v>22</v>
      </c>
      <c r="C355" s="9">
        <v>176896.06210000001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5" t="s">
        <v>328</v>
      </c>
      <c r="M355" s="25"/>
      <c r="N355" s="6"/>
    </row>
    <row r="356" spans="1:14" ht="13.5" customHeight="1">
      <c r="A356" s="15" t="s">
        <v>323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5" t="s">
        <v>329</v>
      </c>
      <c r="M356" s="25"/>
      <c r="N356" s="6"/>
    </row>
    <row r="357" spans="1:14" ht="13.5" customHeight="1">
      <c r="A357" s="15" t="s">
        <v>324</v>
      </c>
      <c r="B357" s="9">
        <v>4</v>
      </c>
      <c r="C357" s="9">
        <v>26589.006099999999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5" t="s">
        <v>330</v>
      </c>
      <c r="M357" s="25"/>
      <c r="N357" s="6"/>
    </row>
    <row r="358" spans="1:14" ht="13.5" customHeight="1">
      <c r="A358" s="15" t="s">
        <v>325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5" t="s">
        <v>331</v>
      </c>
      <c r="M358" s="25"/>
      <c r="N358" s="6"/>
    </row>
    <row r="359" spans="1:14" ht="13.5" customHeight="1">
      <c r="A359" s="15" t="s">
        <v>334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5" t="s">
        <v>340</v>
      </c>
      <c r="M359" s="25"/>
      <c r="N359" s="6"/>
    </row>
    <row r="360" spans="1:14" ht="13.5" customHeight="1">
      <c r="A360" s="15" t="s">
        <v>335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5" t="s">
        <v>341</v>
      </c>
      <c r="M360" s="25"/>
      <c r="N360" s="6"/>
    </row>
    <row r="361" spans="1:14" ht="13.5" customHeight="1">
      <c r="A361" s="15" t="s">
        <v>336</v>
      </c>
      <c r="B361" s="9">
        <v>0</v>
      </c>
      <c r="C361" s="9">
        <v>143.495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5" t="s">
        <v>342</v>
      </c>
      <c r="M361" s="25"/>
      <c r="N361" s="6"/>
    </row>
    <row r="362" spans="1:14" ht="13.5" customHeight="1">
      <c r="A362" s="15" t="s">
        <v>337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5" t="s">
        <v>343</v>
      </c>
      <c r="M362" s="25"/>
      <c r="N362" s="6"/>
    </row>
    <row r="363" spans="1:14" ht="13.5" customHeight="1">
      <c r="A363" s="15" t="s">
        <v>338</v>
      </c>
      <c r="B363" s="9">
        <v>1</v>
      </c>
      <c r="C363" s="9">
        <v>750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5" t="s">
        <v>344</v>
      </c>
      <c r="M363" s="25"/>
      <c r="N363" s="6"/>
    </row>
    <row r="364" spans="1:14" ht="13.5" customHeight="1">
      <c r="A364" s="15" t="s">
        <v>339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5" t="s">
        <v>345</v>
      </c>
      <c r="M364" s="25"/>
      <c r="N364" s="6"/>
    </row>
    <row r="367" spans="1:14" ht="11.25" customHeight="1">
      <c r="A367" s="3" t="s">
        <v>525</v>
      </c>
      <c r="B367" s="19" t="s">
        <v>539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4" ht="11.25" customHeight="1">
      <c r="A368" s="5" t="s">
        <v>527</v>
      </c>
      <c r="B368" s="19" t="s">
        <v>540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4" ht="11.25" customHeight="1">
      <c r="A369" s="3" t="s">
        <v>349</v>
      </c>
      <c r="K369" s="2" t="s">
        <v>4</v>
      </c>
    </row>
    <row r="370" spans="1:14" ht="22.5" customHeight="1">
      <c r="A370" s="6" t="s">
        <v>141</v>
      </c>
      <c r="B370" s="24" t="s">
        <v>195</v>
      </c>
      <c r="C370" s="24"/>
      <c r="D370" s="24" t="s">
        <v>220</v>
      </c>
      <c r="E370" s="24"/>
      <c r="F370" s="24"/>
      <c r="G370" s="24"/>
      <c r="H370" s="24"/>
      <c r="I370" s="24"/>
      <c r="J370" s="24"/>
      <c r="K370" s="24"/>
      <c r="L370" s="6"/>
    </row>
    <row r="371" spans="1:14" ht="22.5" customHeight="1">
      <c r="A371" s="11" t="s">
        <v>144</v>
      </c>
      <c r="B371" s="19" t="s">
        <v>196</v>
      </c>
      <c r="C371" s="19"/>
      <c r="D371" s="19" t="s">
        <v>221</v>
      </c>
      <c r="E371" s="19"/>
      <c r="F371" s="19"/>
      <c r="G371" s="19"/>
      <c r="H371" s="19"/>
      <c r="I371" s="19"/>
      <c r="J371" s="19"/>
      <c r="K371" s="19"/>
    </row>
    <row r="372" spans="1:14" ht="11.25" customHeight="1">
      <c r="B372" s="21" t="s">
        <v>146</v>
      </c>
      <c r="C372" s="21"/>
      <c r="D372" s="21" t="s">
        <v>350</v>
      </c>
      <c r="E372" s="21"/>
      <c r="F372" s="21"/>
      <c r="G372" s="21"/>
      <c r="H372" s="21"/>
      <c r="I372" s="21"/>
      <c r="J372" s="21"/>
      <c r="K372" s="21"/>
      <c r="L372" s="6"/>
    </row>
    <row r="373" spans="1:14" ht="11.25" customHeight="1">
      <c r="B373" s="22" t="s">
        <v>185</v>
      </c>
      <c r="C373" s="22"/>
      <c r="D373" s="22" t="s">
        <v>148</v>
      </c>
      <c r="E373" s="22"/>
      <c r="F373" s="22" t="s">
        <v>222</v>
      </c>
      <c r="G373" s="22"/>
      <c r="H373" s="22" t="s">
        <v>223</v>
      </c>
      <c r="I373" s="22"/>
      <c r="J373" s="22" t="s">
        <v>224</v>
      </c>
      <c r="K373" s="22"/>
      <c r="L373" s="6"/>
    </row>
    <row r="374" spans="1:14" ht="11.25" customHeight="1">
      <c r="B374" s="22" t="s">
        <v>189</v>
      </c>
      <c r="C374" s="22"/>
      <c r="D374" s="22" t="s">
        <v>153</v>
      </c>
      <c r="E374" s="22"/>
      <c r="F374" s="22" t="s">
        <v>225</v>
      </c>
      <c r="G374" s="22"/>
      <c r="H374" s="22" t="s">
        <v>226</v>
      </c>
      <c r="I374" s="22"/>
      <c r="J374" s="22" t="s">
        <v>227</v>
      </c>
      <c r="K374" s="22"/>
      <c r="L374" s="6"/>
    </row>
    <row r="375" spans="1:14" ht="11.25" customHeight="1">
      <c r="B375" s="23" t="s">
        <v>158</v>
      </c>
      <c r="C375" s="23"/>
      <c r="D375" s="23" t="s">
        <v>158</v>
      </c>
      <c r="E375" s="23"/>
      <c r="F375" s="23" t="s">
        <v>158</v>
      </c>
      <c r="G375" s="23"/>
      <c r="H375" s="23" t="s">
        <v>158</v>
      </c>
      <c r="I375" s="23"/>
      <c r="J375" s="23" t="s">
        <v>158</v>
      </c>
      <c r="K375" s="23"/>
      <c r="L375" s="6"/>
    </row>
    <row r="376" spans="1:14" ht="10.5" customHeight="1">
      <c r="A376" s="2" t="s">
        <v>236</v>
      </c>
      <c r="B376" s="2" t="s">
        <v>159</v>
      </c>
      <c r="C376" s="2" t="s">
        <v>160</v>
      </c>
      <c r="D376" s="2" t="s">
        <v>159</v>
      </c>
      <c r="E376" s="2" t="s">
        <v>160</v>
      </c>
      <c r="F376" s="2" t="s">
        <v>159</v>
      </c>
      <c r="G376" s="2" t="s">
        <v>160</v>
      </c>
      <c r="H376" s="2" t="s">
        <v>159</v>
      </c>
      <c r="I376" s="2" t="s">
        <v>160</v>
      </c>
      <c r="J376" s="2" t="s">
        <v>159</v>
      </c>
      <c r="K376" s="2" t="s">
        <v>160</v>
      </c>
      <c r="L376" s="20" t="s">
        <v>236</v>
      </c>
      <c r="M376" s="20"/>
      <c r="N376" s="6"/>
    </row>
    <row r="377" spans="1:14" ht="11.25" customHeight="1">
      <c r="A377" s="4" t="s">
        <v>351</v>
      </c>
      <c r="B377" s="4" t="s">
        <v>19</v>
      </c>
      <c r="C377" s="4" t="s">
        <v>20</v>
      </c>
      <c r="D377" s="4" t="s">
        <v>19</v>
      </c>
      <c r="E377" s="4" t="s">
        <v>20</v>
      </c>
      <c r="F377" s="4" t="s">
        <v>19</v>
      </c>
      <c r="G377" s="4" t="s">
        <v>20</v>
      </c>
      <c r="H377" s="4" t="s">
        <v>19</v>
      </c>
      <c r="I377" s="4" t="s">
        <v>20</v>
      </c>
      <c r="J377" s="4" t="s">
        <v>19</v>
      </c>
      <c r="K377" s="4" t="s">
        <v>20</v>
      </c>
      <c r="L377" s="19" t="s">
        <v>351</v>
      </c>
      <c r="M377" s="19"/>
      <c r="N377" s="6"/>
    </row>
    <row r="378" spans="1:14" ht="13.5" customHeight="1">
      <c r="A378" s="15" t="s">
        <v>142</v>
      </c>
      <c r="B378" s="9">
        <v>3</v>
      </c>
      <c r="C378" s="9">
        <v>6570.0001000000002</v>
      </c>
      <c r="D378" s="9">
        <v>16</v>
      </c>
      <c r="E378" s="9">
        <v>254586.6072</v>
      </c>
      <c r="F378" s="9">
        <v>2</v>
      </c>
      <c r="G378" s="9">
        <v>18254.5039</v>
      </c>
      <c r="H378" s="9">
        <v>0</v>
      </c>
      <c r="I378" s="9">
        <v>0</v>
      </c>
      <c r="J378" s="9">
        <v>14</v>
      </c>
      <c r="K378" s="9">
        <v>236332.10329999999</v>
      </c>
      <c r="L378" s="25" t="s">
        <v>12</v>
      </c>
      <c r="M378" s="25"/>
      <c r="N378" s="6"/>
    </row>
    <row r="379" spans="1:14" ht="13.5" customHeight="1">
      <c r="A379" s="15" t="s">
        <v>237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5" t="s">
        <v>241</v>
      </c>
      <c r="M379" s="25"/>
      <c r="N379" s="6"/>
    </row>
    <row r="380" spans="1:14" ht="13.5" customHeight="1">
      <c r="A380" s="15" t="s">
        <v>238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5" t="s">
        <v>242</v>
      </c>
      <c r="M380" s="25"/>
      <c r="N380" s="6"/>
    </row>
    <row r="381" spans="1:14" ht="13.5" customHeight="1">
      <c r="A381" s="15" t="s">
        <v>239</v>
      </c>
      <c r="B381" s="9">
        <v>1</v>
      </c>
      <c r="C381" s="9">
        <v>4965</v>
      </c>
      <c r="D381" s="9">
        <v>1</v>
      </c>
      <c r="E381" s="9">
        <v>10081.194</v>
      </c>
      <c r="F381" s="9">
        <v>1</v>
      </c>
      <c r="G381" s="9">
        <v>10081.194</v>
      </c>
      <c r="H381" s="9">
        <v>0</v>
      </c>
      <c r="I381" s="9">
        <v>0</v>
      </c>
      <c r="J381" s="9">
        <v>0</v>
      </c>
      <c r="K381" s="9">
        <v>0</v>
      </c>
      <c r="L381" s="25" t="s">
        <v>243</v>
      </c>
      <c r="M381" s="25"/>
      <c r="N381" s="6"/>
    </row>
    <row r="382" spans="1:14" ht="13.5" customHeight="1">
      <c r="A382" s="15" t="s">
        <v>352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5" t="s">
        <v>246</v>
      </c>
      <c r="M382" s="25"/>
      <c r="N382" s="6"/>
    </row>
    <row r="383" spans="1:14" ht="13.5" customHeight="1">
      <c r="A383" s="15" t="s">
        <v>353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5" t="s">
        <v>247</v>
      </c>
      <c r="M383" s="25"/>
      <c r="N383" s="6"/>
    </row>
    <row r="384" spans="1:14" ht="13.5" customHeight="1">
      <c r="A384" s="15" t="s">
        <v>354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5" t="s">
        <v>256</v>
      </c>
      <c r="M384" s="25"/>
      <c r="N384" s="6"/>
    </row>
    <row r="385" spans="1:14" ht="13.5" customHeight="1">
      <c r="A385" s="15" t="s">
        <v>355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5" t="s">
        <v>257</v>
      </c>
      <c r="M385" s="25"/>
      <c r="N385" s="6"/>
    </row>
    <row r="386" spans="1:14" ht="13.5" customHeight="1">
      <c r="A386" s="15" t="s">
        <v>356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5" t="s">
        <v>258</v>
      </c>
      <c r="M386" s="25"/>
      <c r="N386" s="6"/>
    </row>
    <row r="387" spans="1:14" ht="13.5" customHeight="1">
      <c r="A387" s="15" t="s">
        <v>357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25" t="s">
        <v>259</v>
      </c>
      <c r="M387" s="25"/>
      <c r="N387" s="6"/>
    </row>
    <row r="388" spans="1:14" ht="13.5" customHeight="1">
      <c r="A388" s="15" t="s">
        <v>358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5" t="s">
        <v>260</v>
      </c>
      <c r="M388" s="25"/>
      <c r="N388" s="6"/>
    </row>
    <row r="389" spans="1:14" ht="13.5" customHeight="1">
      <c r="A389" s="15" t="s">
        <v>359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5" t="s">
        <v>261</v>
      </c>
      <c r="M389" s="25"/>
      <c r="N389" s="6"/>
    </row>
    <row r="390" spans="1:14" ht="13.5" customHeight="1">
      <c r="A390" s="15" t="s">
        <v>360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25" t="s">
        <v>270</v>
      </c>
      <c r="M390" s="25"/>
      <c r="N390" s="6"/>
    </row>
    <row r="391" spans="1:14" ht="13.5" customHeight="1">
      <c r="A391" s="15" t="s">
        <v>361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5" t="s">
        <v>271</v>
      </c>
      <c r="M391" s="25"/>
      <c r="N391" s="6"/>
    </row>
    <row r="392" spans="1:14" ht="13.5" customHeight="1">
      <c r="A392" s="15" t="s">
        <v>362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25" t="s">
        <v>272</v>
      </c>
      <c r="M392" s="25"/>
      <c r="N392" s="6"/>
    </row>
    <row r="393" spans="1:14" ht="13.5" customHeight="1">
      <c r="A393" s="15" t="s">
        <v>363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5" t="s">
        <v>273</v>
      </c>
      <c r="M393" s="25"/>
      <c r="N393" s="6"/>
    </row>
    <row r="394" spans="1:14" ht="13.5" customHeight="1">
      <c r="A394" s="15" t="s">
        <v>364</v>
      </c>
      <c r="B394" s="9">
        <v>0</v>
      </c>
      <c r="C394" s="9">
        <v>0</v>
      </c>
      <c r="D394" s="9">
        <v>1</v>
      </c>
      <c r="E394" s="9">
        <v>7.2800000000000004E-2</v>
      </c>
      <c r="F394" s="9">
        <v>1</v>
      </c>
      <c r="G394" s="9">
        <v>7.2800000000000004E-2</v>
      </c>
      <c r="H394" s="9">
        <v>0</v>
      </c>
      <c r="I394" s="9">
        <v>0</v>
      </c>
      <c r="J394" s="9">
        <v>0</v>
      </c>
      <c r="K394" s="9">
        <v>0</v>
      </c>
      <c r="L394" s="25" t="s">
        <v>274</v>
      </c>
      <c r="M394" s="25"/>
      <c r="N394" s="6"/>
    </row>
    <row r="395" spans="1:14" ht="13.5" customHeight="1">
      <c r="A395" s="15" t="s">
        <v>365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5" t="s">
        <v>275</v>
      </c>
      <c r="M395" s="25"/>
      <c r="N395" s="6"/>
    </row>
    <row r="396" spans="1:14" ht="13.5" customHeight="1">
      <c r="A396" s="15" t="s">
        <v>366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25" t="s">
        <v>284</v>
      </c>
      <c r="M396" s="25"/>
      <c r="N396" s="6"/>
    </row>
    <row r="397" spans="1:14" ht="13.5" customHeight="1">
      <c r="A397" s="15" t="s">
        <v>367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5" t="s">
        <v>285</v>
      </c>
      <c r="M397" s="25"/>
      <c r="N397" s="6"/>
    </row>
    <row r="398" spans="1:14" ht="13.5" customHeight="1">
      <c r="A398" s="15" t="s">
        <v>368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5" t="s">
        <v>286</v>
      </c>
      <c r="M398" s="25"/>
      <c r="N398" s="6"/>
    </row>
    <row r="399" spans="1:14" ht="13.5" customHeight="1">
      <c r="A399" s="15" t="s">
        <v>369</v>
      </c>
      <c r="B399" s="9">
        <v>0</v>
      </c>
      <c r="C399" s="9">
        <v>0</v>
      </c>
      <c r="D399" s="9">
        <v>0</v>
      </c>
      <c r="E399" s="9">
        <v>9826.3636000000006</v>
      </c>
      <c r="F399" s="9">
        <v>0</v>
      </c>
      <c r="G399" s="9">
        <v>9826.3636000000006</v>
      </c>
      <c r="H399" s="9">
        <v>0</v>
      </c>
      <c r="I399" s="9">
        <v>0</v>
      </c>
      <c r="J399" s="9">
        <v>0</v>
      </c>
      <c r="K399" s="9">
        <v>0</v>
      </c>
      <c r="L399" s="25" t="s">
        <v>287</v>
      </c>
      <c r="M399" s="25"/>
      <c r="N399" s="6"/>
    </row>
    <row r="400" spans="1:14" ht="13.5" customHeight="1">
      <c r="A400" s="15" t="s">
        <v>370</v>
      </c>
      <c r="B400" s="9">
        <v>1</v>
      </c>
      <c r="C400" s="9">
        <v>4965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25" t="s">
        <v>288</v>
      </c>
      <c r="M400" s="25"/>
      <c r="N400" s="6"/>
    </row>
    <row r="401" spans="1:14" ht="13.5" customHeight="1">
      <c r="A401" s="15" t="s">
        <v>371</v>
      </c>
      <c r="B401" s="9">
        <v>0</v>
      </c>
      <c r="C401" s="9">
        <v>0</v>
      </c>
      <c r="D401" s="9">
        <v>0</v>
      </c>
      <c r="E401" s="9">
        <v>254.7576</v>
      </c>
      <c r="F401" s="9">
        <v>0</v>
      </c>
      <c r="G401" s="9">
        <v>254.7576</v>
      </c>
      <c r="H401" s="9">
        <v>0</v>
      </c>
      <c r="I401" s="9">
        <v>0</v>
      </c>
      <c r="J401" s="9">
        <v>0</v>
      </c>
      <c r="K401" s="9">
        <v>0</v>
      </c>
      <c r="L401" s="25" t="s">
        <v>289</v>
      </c>
      <c r="M401" s="25"/>
      <c r="N401" s="6"/>
    </row>
    <row r="402" spans="1:14" ht="13.5" customHeight="1">
      <c r="A402" s="15" t="s">
        <v>372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25" t="s">
        <v>298</v>
      </c>
      <c r="M402" s="25"/>
      <c r="N402" s="6"/>
    </row>
    <row r="403" spans="1:14" ht="13.5" customHeight="1">
      <c r="A403" s="15" t="s">
        <v>373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25" t="s">
        <v>299</v>
      </c>
      <c r="M403" s="25"/>
      <c r="N403" s="6"/>
    </row>
    <row r="404" spans="1:14" ht="13.5" customHeight="1">
      <c r="A404" s="15" t="s">
        <v>374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5" t="s">
        <v>300</v>
      </c>
      <c r="M404" s="25"/>
      <c r="N404" s="6"/>
    </row>
    <row r="405" spans="1:14" ht="13.5" customHeight="1">
      <c r="A405" s="15" t="s">
        <v>375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25" t="s">
        <v>301</v>
      </c>
      <c r="M405" s="25"/>
      <c r="N405" s="6"/>
    </row>
    <row r="406" spans="1:14" ht="13.5" customHeight="1">
      <c r="A406" s="15" t="s">
        <v>376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5" t="s">
        <v>302</v>
      </c>
      <c r="M406" s="25"/>
      <c r="N406" s="6"/>
    </row>
    <row r="407" spans="1:14" ht="13.5" customHeight="1">
      <c r="A407" s="15" t="s">
        <v>377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25" t="s">
        <v>303</v>
      </c>
      <c r="M407" s="25"/>
      <c r="N407" s="6"/>
    </row>
    <row r="408" spans="1:14" ht="13.5" customHeight="1">
      <c r="A408" s="15" t="s">
        <v>378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5" t="s">
        <v>317</v>
      </c>
      <c r="M408" s="25"/>
      <c r="N408" s="6"/>
    </row>
    <row r="409" spans="1:14" ht="13.5" customHeight="1">
      <c r="A409" s="15" t="s">
        <v>306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5" t="s">
        <v>311</v>
      </c>
      <c r="M409" s="25"/>
      <c r="N409" s="6"/>
    </row>
    <row r="410" spans="1:14" ht="13.5" customHeight="1">
      <c r="A410" s="15" t="s">
        <v>307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5" t="s">
        <v>312</v>
      </c>
      <c r="M410" s="25"/>
      <c r="N410" s="6"/>
    </row>
    <row r="411" spans="1:14" ht="13.5" customHeight="1">
      <c r="A411" s="15" t="s">
        <v>308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25" t="s">
        <v>313</v>
      </c>
      <c r="M411" s="25"/>
      <c r="N411" s="6"/>
    </row>
    <row r="412" spans="1:14" ht="13.5" customHeight="1">
      <c r="A412" s="15" t="s">
        <v>309</v>
      </c>
      <c r="B412" s="9">
        <v>0</v>
      </c>
      <c r="C412" s="9">
        <v>1600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25" t="s">
        <v>314</v>
      </c>
      <c r="M412" s="25"/>
      <c r="N412" s="6"/>
    </row>
    <row r="413" spans="1:14" ht="13.5" customHeight="1">
      <c r="A413" s="15" t="s">
        <v>310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25" t="s">
        <v>315</v>
      </c>
      <c r="M413" s="25"/>
      <c r="N413" s="6"/>
    </row>
    <row r="414" spans="1:14" ht="13.5" customHeight="1">
      <c r="A414" s="15" t="s">
        <v>320</v>
      </c>
      <c r="B414" s="9">
        <v>0</v>
      </c>
      <c r="C414" s="9">
        <v>0</v>
      </c>
      <c r="D414" s="9">
        <v>1</v>
      </c>
      <c r="E414" s="9">
        <v>4307.8541999999998</v>
      </c>
      <c r="F414" s="9">
        <v>0</v>
      </c>
      <c r="G414" s="9">
        <v>0</v>
      </c>
      <c r="H414" s="9">
        <v>0</v>
      </c>
      <c r="I414" s="9">
        <v>0</v>
      </c>
      <c r="J414" s="9">
        <v>1</v>
      </c>
      <c r="K414" s="9">
        <v>4307.8541999999998</v>
      </c>
      <c r="L414" s="25" t="s">
        <v>326</v>
      </c>
      <c r="M414" s="25"/>
      <c r="N414" s="6"/>
    </row>
    <row r="415" spans="1:14" ht="13.5" customHeight="1">
      <c r="A415" s="15" t="s">
        <v>321</v>
      </c>
      <c r="B415" s="9">
        <v>0</v>
      </c>
      <c r="C415" s="9">
        <v>0</v>
      </c>
      <c r="D415" s="9">
        <v>1</v>
      </c>
      <c r="E415" s="9">
        <v>970.30989999999997</v>
      </c>
      <c r="F415" s="9">
        <v>0</v>
      </c>
      <c r="G415" s="9">
        <v>380.30990000000003</v>
      </c>
      <c r="H415" s="9">
        <v>0</v>
      </c>
      <c r="I415" s="9">
        <v>0</v>
      </c>
      <c r="J415" s="9">
        <v>1</v>
      </c>
      <c r="K415" s="9">
        <v>590</v>
      </c>
      <c r="L415" s="25" t="s">
        <v>327</v>
      </c>
      <c r="M415" s="25"/>
      <c r="N415" s="6"/>
    </row>
    <row r="416" spans="1:14" ht="13.5" customHeight="1">
      <c r="A416" s="15" t="s">
        <v>322</v>
      </c>
      <c r="B416" s="9">
        <v>2</v>
      </c>
      <c r="C416" s="9">
        <v>5.0000999999999998</v>
      </c>
      <c r="D416" s="9">
        <v>13</v>
      </c>
      <c r="E416" s="9">
        <v>239227.24909999999</v>
      </c>
      <c r="F416" s="9">
        <v>1</v>
      </c>
      <c r="G416" s="9">
        <v>7793</v>
      </c>
      <c r="H416" s="9">
        <v>0</v>
      </c>
      <c r="I416" s="9">
        <v>0</v>
      </c>
      <c r="J416" s="9">
        <v>12</v>
      </c>
      <c r="K416" s="9">
        <v>231434.24909999999</v>
      </c>
      <c r="L416" s="25" t="s">
        <v>328</v>
      </c>
      <c r="M416" s="25"/>
      <c r="N416" s="6"/>
    </row>
    <row r="417" spans="1:14" ht="13.5" customHeight="1">
      <c r="A417" s="15" t="s">
        <v>323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25" t="s">
        <v>329</v>
      </c>
      <c r="M417" s="25"/>
      <c r="N417" s="6"/>
    </row>
    <row r="418" spans="1:14" ht="13.5" customHeight="1">
      <c r="A418" s="15" t="s">
        <v>324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25" t="s">
        <v>330</v>
      </c>
      <c r="M418" s="25"/>
      <c r="N418" s="6"/>
    </row>
    <row r="419" spans="1:14" ht="13.5" customHeight="1">
      <c r="A419" s="15" t="s">
        <v>325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25" t="s">
        <v>331</v>
      </c>
      <c r="M419" s="25"/>
      <c r="N419" s="6"/>
    </row>
    <row r="420" spans="1:14" ht="13.5" customHeight="1">
      <c r="A420" s="15" t="s">
        <v>334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5" t="s">
        <v>340</v>
      </c>
      <c r="M420" s="25"/>
      <c r="N420" s="6"/>
    </row>
    <row r="421" spans="1:14" ht="13.5" customHeight="1">
      <c r="A421" s="15" t="s">
        <v>335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25" t="s">
        <v>341</v>
      </c>
      <c r="M421" s="25"/>
      <c r="N421" s="6"/>
    </row>
    <row r="422" spans="1:14" ht="13.5" customHeight="1">
      <c r="A422" s="15" t="s">
        <v>336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5" t="s">
        <v>342</v>
      </c>
      <c r="M422" s="25"/>
      <c r="N422" s="6"/>
    </row>
    <row r="423" spans="1:14" ht="13.5" customHeight="1">
      <c r="A423" s="15" t="s">
        <v>337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25" t="s">
        <v>343</v>
      </c>
      <c r="M423" s="25"/>
      <c r="N423" s="6"/>
    </row>
    <row r="424" spans="1:14" ht="13.5" customHeight="1">
      <c r="A424" s="15" t="s">
        <v>338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5" t="s">
        <v>344</v>
      </c>
      <c r="M424" s="25"/>
      <c r="N424" s="6"/>
    </row>
    <row r="425" spans="1:14" ht="13.5" customHeight="1">
      <c r="A425" s="15" t="s">
        <v>339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5" t="s">
        <v>345</v>
      </c>
      <c r="M425" s="25"/>
      <c r="N425" s="6"/>
    </row>
    <row r="428" spans="1:14" ht="11.25" customHeight="1">
      <c r="A428" s="3" t="s">
        <v>525</v>
      </c>
      <c r="B428" s="19" t="s">
        <v>541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4" ht="11.25" customHeight="1">
      <c r="A429" s="5" t="s">
        <v>527</v>
      </c>
      <c r="B429" s="19" t="s">
        <v>542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4" ht="11.25" customHeight="1">
      <c r="A430" s="3" t="s">
        <v>349</v>
      </c>
      <c r="K430" s="2" t="s">
        <v>4</v>
      </c>
    </row>
    <row r="431" spans="1:14" ht="22.5" customHeight="1">
      <c r="A431" s="6" t="s">
        <v>141</v>
      </c>
      <c r="B431" s="24" t="s">
        <v>220</v>
      </c>
      <c r="C431" s="24"/>
      <c r="D431" s="24" t="s">
        <v>230</v>
      </c>
      <c r="E431" s="24"/>
      <c r="F431" s="6"/>
    </row>
    <row r="432" spans="1:14" ht="22.5" customHeight="1">
      <c r="A432" s="11" t="s">
        <v>144</v>
      </c>
      <c r="B432" s="19" t="s">
        <v>221</v>
      </c>
      <c r="C432" s="19"/>
      <c r="D432" s="19" t="s">
        <v>231</v>
      </c>
      <c r="E432" s="19"/>
    </row>
    <row r="433" spans="1:8" ht="11.25" customHeight="1">
      <c r="B433" s="21" t="s">
        <v>146</v>
      </c>
      <c r="C433" s="21"/>
      <c r="D433" s="21" t="s">
        <v>146</v>
      </c>
      <c r="E433" s="21"/>
      <c r="F433" s="6"/>
    </row>
    <row r="434" spans="1:8" ht="11.25" customHeight="1">
      <c r="B434" s="22" t="s">
        <v>185</v>
      </c>
      <c r="C434" s="22"/>
      <c r="D434" s="22" t="s">
        <v>148</v>
      </c>
      <c r="E434" s="22"/>
      <c r="F434" s="6"/>
    </row>
    <row r="435" spans="1:8" ht="11.25" customHeight="1">
      <c r="B435" s="22" t="s">
        <v>189</v>
      </c>
      <c r="C435" s="22"/>
      <c r="D435" s="22" t="s">
        <v>153</v>
      </c>
      <c r="E435" s="22"/>
      <c r="F435" s="6"/>
    </row>
    <row r="436" spans="1:8" ht="11.25" customHeight="1">
      <c r="B436" s="23" t="s">
        <v>158</v>
      </c>
      <c r="C436" s="23"/>
      <c r="D436" s="23" t="s">
        <v>158</v>
      </c>
      <c r="E436" s="23"/>
      <c r="F436" s="6"/>
    </row>
    <row r="437" spans="1:8" ht="10.5" customHeight="1">
      <c r="A437" s="2" t="s">
        <v>236</v>
      </c>
      <c r="B437" s="2" t="s">
        <v>159</v>
      </c>
      <c r="C437" s="2" t="s">
        <v>160</v>
      </c>
      <c r="D437" s="2" t="s">
        <v>159</v>
      </c>
      <c r="E437" s="2" t="s">
        <v>160</v>
      </c>
      <c r="F437" s="20" t="s">
        <v>236</v>
      </c>
      <c r="G437" s="20"/>
      <c r="H437" s="6"/>
    </row>
    <row r="438" spans="1:8" ht="11.25" customHeight="1">
      <c r="A438" s="4" t="s">
        <v>351</v>
      </c>
      <c r="B438" s="4" t="s">
        <v>19</v>
      </c>
      <c r="C438" s="4" t="s">
        <v>20</v>
      </c>
      <c r="D438" s="4" t="s">
        <v>19</v>
      </c>
      <c r="E438" s="4" t="s">
        <v>20</v>
      </c>
      <c r="F438" s="19" t="s">
        <v>351</v>
      </c>
      <c r="G438" s="19"/>
      <c r="H438" s="6"/>
    </row>
    <row r="439" spans="1:8" ht="13.5" customHeight="1">
      <c r="A439" s="15" t="s">
        <v>142</v>
      </c>
      <c r="B439" s="9">
        <v>0</v>
      </c>
      <c r="C439" s="9">
        <v>0</v>
      </c>
      <c r="D439" s="9">
        <v>5</v>
      </c>
      <c r="E439" s="9">
        <v>22882.627199999999</v>
      </c>
      <c r="F439" s="25" t="s">
        <v>12</v>
      </c>
      <c r="G439" s="25"/>
      <c r="H439" s="6"/>
    </row>
    <row r="440" spans="1:8" ht="13.5" customHeight="1">
      <c r="A440" s="15" t="s">
        <v>237</v>
      </c>
      <c r="B440" s="9">
        <v>0</v>
      </c>
      <c r="C440" s="9">
        <v>0</v>
      </c>
      <c r="D440" s="9">
        <v>0</v>
      </c>
      <c r="E440" s="9">
        <v>0</v>
      </c>
      <c r="F440" s="25" t="s">
        <v>241</v>
      </c>
      <c r="G440" s="25"/>
      <c r="H440" s="6"/>
    </row>
    <row r="441" spans="1:8" ht="13.5" customHeight="1">
      <c r="A441" s="15" t="s">
        <v>238</v>
      </c>
      <c r="B441" s="9">
        <v>0</v>
      </c>
      <c r="C441" s="9">
        <v>0</v>
      </c>
      <c r="D441" s="9">
        <v>0</v>
      </c>
      <c r="E441" s="9">
        <v>0</v>
      </c>
      <c r="F441" s="25" t="s">
        <v>242</v>
      </c>
      <c r="G441" s="25"/>
      <c r="H441" s="6"/>
    </row>
    <row r="442" spans="1:8" ht="13.5" customHeight="1">
      <c r="A442" s="15" t="s">
        <v>239</v>
      </c>
      <c r="B442" s="9">
        <v>0</v>
      </c>
      <c r="C442" s="9">
        <v>0</v>
      </c>
      <c r="D442" s="9">
        <v>0</v>
      </c>
      <c r="E442" s="9">
        <v>1040</v>
      </c>
      <c r="F442" s="25" t="s">
        <v>243</v>
      </c>
      <c r="G442" s="25"/>
      <c r="H442" s="6"/>
    </row>
    <row r="443" spans="1:8" ht="13.5" customHeight="1">
      <c r="A443" s="15" t="s">
        <v>352</v>
      </c>
      <c r="B443" s="9">
        <v>0</v>
      </c>
      <c r="C443" s="9">
        <v>0</v>
      </c>
      <c r="D443" s="9">
        <v>0</v>
      </c>
      <c r="E443" s="9">
        <v>0</v>
      </c>
      <c r="F443" s="25" t="s">
        <v>246</v>
      </c>
      <c r="G443" s="25"/>
      <c r="H443" s="6"/>
    </row>
    <row r="444" spans="1:8" ht="13.5" customHeight="1">
      <c r="A444" s="15" t="s">
        <v>353</v>
      </c>
      <c r="B444" s="9">
        <v>0</v>
      </c>
      <c r="C444" s="9">
        <v>0</v>
      </c>
      <c r="D444" s="9">
        <v>0</v>
      </c>
      <c r="E444" s="9">
        <v>0</v>
      </c>
      <c r="F444" s="25" t="s">
        <v>247</v>
      </c>
      <c r="G444" s="25"/>
      <c r="H444" s="6"/>
    </row>
    <row r="445" spans="1:8" ht="13.5" customHeight="1">
      <c r="A445" s="15" t="s">
        <v>354</v>
      </c>
      <c r="B445" s="9">
        <v>0</v>
      </c>
      <c r="C445" s="9">
        <v>0</v>
      </c>
      <c r="D445" s="9">
        <v>0</v>
      </c>
      <c r="E445" s="9">
        <v>0</v>
      </c>
      <c r="F445" s="25" t="s">
        <v>256</v>
      </c>
      <c r="G445" s="25"/>
      <c r="H445" s="6"/>
    </row>
    <row r="446" spans="1:8" ht="13.5" customHeight="1">
      <c r="A446" s="15" t="s">
        <v>355</v>
      </c>
      <c r="B446" s="9">
        <v>0</v>
      </c>
      <c r="C446" s="9">
        <v>0</v>
      </c>
      <c r="D446" s="9">
        <v>0</v>
      </c>
      <c r="E446" s="9">
        <v>0</v>
      </c>
      <c r="F446" s="25" t="s">
        <v>257</v>
      </c>
      <c r="G446" s="25"/>
      <c r="H446" s="6"/>
    </row>
    <row r="447" spans="1:8" ht="13.5" customHeight="1">
      <c r="A447" s="15" t="s">
        <v>356</v>
      </c>
      <c r="B447" s="9">
        <v>0</v>
      </c>
      <c r="C447" s="9">
        <v>0</v>
      </c>
      <c r="D447" s="9">
        <v>0</v>
      </c>
      <c r="E447" s="9">
        <v>0</v>
      </c>
      <c r="F447" s="25" t="s">
        <v>258</v>
      </c>
      <c r="G447" s="25"/>
      <c r="H447" s="6"/>
    </row>
    <row r="448" spans="1:8" ht="13.5" customHeight="1">
      <c r="A448" s="15" t="s">
        <v>357</v>
      </c>
      <c r="B448" s="9">
        <v>0</v>
      </c>
      <c r="C448" s="9">
        <v>0</v>
      </c>
      <c r="D448" s="9">
        <v>0</v>
      </c>
      <c r="E448" s="9">
        <v>0</v>
      </c>
      <c r="F448" s="25" t="s">
        <v>259</v>
      </c>
      <c r="G448" s="25"/>
      <c r="H448" s="6"/>
    </row>
    <row r="449" spans="1:8" ht="13.5" customHeight="1">
      <c r="A449" s="15" t="s">
        <v>358</v>
      </c>
      <c r="B449" s="9">
        <v>0</v>
      </c>
      <c r="C449" s="9">
        <v>0</v>
      </c>
      <c r="D449" s="9">
        <v>0</v>
      </c>
      <c r="E449" s="9">
        <v>0</v>
      </c>
      <c r="F449" s="25" t="s">
        <v>260</v>
      </c>
      <c r="G449" s="25"/>
      <c r="H449" s="6"/>
    </row>
    <row r="450" spans="1:8" ht="13.5" customHeight="1">
      <c r="A450" s="15" t="s">
        <v>359</v>
      </c>
      <c r="B450" s="9">
        <v>0</v>
      </c>
      <c r="C450" s="9">
        <v>0</v>
      </c>
      <c r="D450" s="9">
        <v>0</v>
      </c>
      <c r="E450" s="9">
        <v>0</v>
      </c>
      <c r="F450" s="25" t="s">
        <v>261</v>
      </c>
      <c r="G450" s="25"/>
      <c r="H450" s="6"/>
    </row>
    <row r="451" spans="1:8" ht="13.5" customHeight="1">
      <c r="A451" s="15" t="s">
        <v>360</v>
      </c>
      <c r="B451" s="9">
        <v>0</v>
      </c>
      <c r="C451" s="9">
        <v>0</v>
      </c>
      <c r="D451" s="9">
        <v>0</v>
      </c>
      <c r="E451" s="9">
        <v>0</v>
      </c>
      <c r="F451" s="25" t="s">
        <v>270</v>
      </c>
      <c r="G451" s="25"/>
      <c r="H451" s="6"/>
    </row>
    <row r="452" spans="1:8" ht="13.5" customHeight="1">
      <c r="A452" s="15" t="s">
        <v>361</v>
      </c>
      <c r="B452" s="9">
        <v>0</v>
      </c>
      <c r="C452" s="9">
        <v>0</v>
      </c>
      <c r="D452" s="9">
        <v>0</v>
      </c>
      <c r="E452" s="9">
        <v>0</v>
      </c>
      <c r="F452" s="25" t="s">
        <v>271</v>
      </c>
      <c r="G452" s="25"/>
      <c r="H452" s="6"/>
    </row>
    <row r="453" spans="1:8" ht="13.5" customHeight="1">
      <c r="A453" s="15" t="s">
        <v>362</v>
      </c>
      <c r="B453" s="9">
        <v>0</v>
      </c>
      <c r="C453" s="9">
        <v>0</v>
      </c>
      <c r="D453" s="9">
        <v>0</v>
      </c>
      <c r="E453" s="9">
        <v>0</v>
      </c>
      <c r="F453" s="25" t="s">
        <v>272</v>
      </c>
      <c r="G453" s="25"/>
      <c r="H453" s="6"/>
    </row>
    <row r="454" spans="1:8" ht="13.5" customHeight="1">
      <c r="A454" s="15" t="s">
        <v>363</v>
      </c>
      <c r="B454" s="9">
        <v>0</v>
      </c>
      <c r="C454" s="9">
        <v>0</v>
      </c>
      <c r="D454" s="9">
        <v>0</v>
      </c>
      <c r="E454" s="9">
        <v>0</v>
      </c>
      <c r="F454" s="25" t="s">
        <v>273</v>
      </c>
      <c r="G454" s="25"/>
      <c r="H454" s="6"/>
    </row>
    <row r="455" spans="1:8" ht="13.5" customHeight="1">
      <c r="A455" s="15" t="s">
        <v>364</v>
      </c>
      <c r="B455" s="9">
        <v>0</v>
      </c>
      <c r="C455" s="9">
        <v>0</v>
      </c>
      <c r="D455" s="9">
        <v>0</v>
      </c>
      <c r="E455" s="9">
        <v>0</v>
      </c>
      <c r="F455" s="25" t="s">
        <v>274</v>
      </c>
      <c r="G455" s="25"/>
      <c r="H455" s="6"/>
    </row>
    <row r="456" spans="1:8" ht="13.5" customHeight="1">
      <c r="A456" s="15" t="s">
        <v>365</v>
      </c>
      <c r="B456" s="9">
        <v>0</v>
      </c>
      <c r="C456" s="9">
        <v>0</v>
      </c>
      <c r="D456" s="9">
        <v>0</v>
      </c>
      <c r="E456" s="9">
        <v>0</v>
      </c>
      <c r="F456" s="25" t="s">
        <v>275</v>
      </c>
      <c r="G456" s="25"/>
      <c r="H456" s="6"/>
    </row>
    <row r="457" spans="1:8" ht="13.5" customHeight="1">
      <c r="A457" s="15" t="s">
        <v>366</v>
      </c>
      <c r="B457" s="9">
        <v>0</v>
      </c>
      <c r="C457" s="9">
        <v>0</v>
      </c>
      <c r="D457" s="9">
        <v>0</v>
      </c>
      <c r="E457" s="9">
        <v>0</v>
      </c>
      <c r="F457" s="25" t="s">
        <v>284</v>
      </c>
      <c r="G457" s="25"/>
      <c r="H457" s="6"/>
    </row>
    <row r="458" spans="1:8" ht="13.5" customHeight="1">
      <c r="A458" s="15" t="s">
        <v>367</v>
      </c>
      <c r="B458" s="9">
        <v>0</v>
      </c>
      <c r="C458" s="9">
        <v>0</v>
      </c>
      <c r="D458" s="9">
        <v>0</v>
      </c>
      <c r="E458" s="9">
        <v>0</v>
      </c>
      <c r="F458" s="25" t="s">
        <v>285</v>
      </c>
      <c r="G458" s="25"/>
      <c r="H458" s="6"/>
    </row>
    <row r="459" spans="1:8" ht="13.5" customHeight="1">
      <c r="A459" s="15" t="s">
        <v>368</v>
      </c>
      <c r="B459" s="9">
        <v>0</v>
      </c>
      <c r="C459" s="9">
        <v>0</v>
      </c>
      <c r="D459" s="9">
        <v>0</v>
      </c>
      <c r="E459" s="9">
        <v>1040</v>
      </c>
      <c r="F459" s="25" t="s">
        <v>286</v>
      </c>
      <c r="G459" s="25"/>
      <c r="H459" s="6"/>
    </row>
    <row r="460" spans="1:8" ht="13.5" customHeight="1">
      <c r="A460" s="15" t="s">
        <v>369</v>
      </c>
      <c r="B460" s="9">
        <v>0</v>
      </c>
      <c r="C460" s="9">
        <v>0</v>
      </c>
      <c r="D460" s="9">
        <v>0</v>
      </c>
      <c r="E460" s="9">
        <v>0</v>
      </c>
      <c r="F460" s="25" t="s">
        <v>287</v>
      </c>
      <c r="G460" s="25"/>
      <c r="H460" s="6"/>
    </row>
    <row r="461" spans="1:8" ht="13.5" customHeight="1">
      <c r="A461" s="15" t="s">
        <v>370</v>
      </c>
      <c r="B461" s="9">
        <v>0</v>
      </c>
      <c r="C461" s="9">
        <v>0</v>
      </c>
      <c r="D461" s="9">
        <v>0</v>
      </c>
      <c r="E461" s="9">
        <v>0</v>
      </c>
      <c r="F461" s="25" t="s">
        <v>288</v>
      </c>
      <c r="G461" s="25"/>
      <c r="H461" s="6"/>
    </row>
    <row r="462" spans="1:8" ht="13.5" customHeight="1">
      <c r="A462" s="15" t="s">
        <v>371</v>
      </c>
      <c r="B462" s="9">
        <v>0</v>
      </c>
      <c r="C462" s="9">
        <v>0</v>
      </c>
      <c r="D462" s="9">
        <v>0</v>
      </c>
      <c r="E462" s="9">
        <v>0</v>
      </c>
      <c r="F462" s="25" t="s">
        <v>289</v>
      </c>
      <c r="G462" s="25"/>
      <c r="H462" s="6"/>
    </row>
    <row r="463" spans="1:8" ht="13.5" customHeight="1">
      <c r="A463" s="15" t="s">
        <v>372</v>
      </c>
      <c r="B463" s="9">
        <v>0</v>
      </c>
      <c r="C463" s="9">
        <v>0</v>
      </c>
      <c r="D463" s="9">
        <v>0</v>
      </c>
      <c r="E463" s="9">
        <v>0</v>
      </c>
      <c r="F463" s="25" t="s">
        <v>298</v>
      </c>
      <c r="G463" s="25"/>
      <c r="H463" s="6"/>
    </row>
    <row r="464" spans="1:8" ht="13.5" customHeight="1">
      <c r="A464" s="15" t="s">
        <v>373</v>
      </c>
      <c r="B464" s="9">
        <v>0</v>
      </c>
      <c r="C464" s="9">
        <v>0</v>
      </c>
      <c r="D464" s="9">
        <v>0</v>
      </c>
      <c r="E464" s="9">
        <v>0</v>
      </c>
      <c r="F464" s="25" t="s">
        <v>299</v>
      </c>
      <c r="G464" s="25"/>
      <c r="H464" s="6"/>
    </row>
    <row r="465" spans="1:8" ht="13.5" customHeight="1">
      <c r="A465" s="15" t="s">
        <v>374</v>
      </c>
      <c r="B465" s="9">
        <v>0</v>
      </c>
      <c r="C465" s="9">
        <v>0</v>
      </c>
      <c r="D465" s="9">
        <v>0</v>
      </c>
      <c r="E465" s="9">
        <v>0</v>
      </c>
      <c r="F465" s="25" t="s">
        <v>300</v>
      </c>
      <c r="G465" s="25"/>
      <c r="H465" s="6"/>
    </row>
    <row r="466" spans="1:8" ht="13.5" customHeight="1">
      <c r="A466" s="15" t="s">
        <v>375</v>
      </c>
      <c r="B466" s="9">
        <v>0</v>
      </c>
      <c r="C466" s="9">
        <v>0</v>
      </c>
      <c r="D466" s="9">
        <v>0</v>
      </c>
      <c r="E466" s="9">
        <v>0</v>
      </c>
      <c r="F466" s="25" t="s">
        <v>301</v>
      </c>
      <c r="G466" s="25"/>
      <c r="H466" s="6"/>
    </row>
    <row r="467" spans="1:8" ht="13.5" customHeight="1">
      <c r="A467" s="15" t="s">
        <v>376</v>
      </c>
      <c r="B467" s="9">
        <v>0</v>
      </c>
      <c r="C467" s="9">
        <v>0</v>
      </c>
      <c r="D467" s="9">
        <v>0</v>
      </c>
      <c r="E467" s="9">
        <v>0</v>
      </c>
      <c r="F467" s="25" t="s">
        <v>302</v>
      </c>
      <c r="G467" s="25"/>
      <c r="H467" s="6"/>
    </row>
    <row r="468" spans="1:8" ht="13.5" customHeight="1">
      <c r="A468" s="15" t="s">
        <v>377</v>
      </c>
      <c r="B468" s="9">
        <v>0</v>
      </c>
      <c r="C468" s="9">
        <v>0</v>
      </c>
      <c r="D468" s="9">
        <v>0</v>
      </c>
      <c r="E468" s="9">
        <v>0</v>
      </c>
      <c r="F468" s="25" t="s">
        <v>303</v>
      </c>
      <c r="G468" s="25"/>
      <c r="H468" s="6"/>
    </row>
    <row r="469" spans="1:8" ht="13.5" customHeight="1">
      <c r="A469" s="15" t="s">
        <v>378</v>
      </c>
      <c r="B469" s="9">
        <v>0</v>
      </c>
      <c r="C469" s="9">
        <v>0</v>
      </c>
      <c r="D469" s="9">
        <v>0</v>
      </c>
      <c r="E469" s="9">
        <v>0</v>
      </c>
      <c r="F469" s="25" t="s">
        <v>317</v>
      </c>
      <c r="G469" s="25"/>
      <c r="H469" s="6"/>
    </row>
    <row r="470" spans="1:8" ht="13.5" customHeight="1">
      <c r="A470" s="15" t="s">
        <v>306</v>
      </c>
      <c r="B470" s="9">
        <v>0</v>
      </c>
      <c r="C470" s="9">
        <v>0</v>
      </c>
      <c r="D470" s="9">
        <v>0</v>
      </c>
      <c r="E470" s="9">
        <v>0</v>
      </c>
      <c r="F470" s="25" t="s">
        <v>311</v>
      </c>
      <c r="G470" s="25"/>
      <c r="H470" s="6"/>
    </row>
    <row r="471" spans="1:8" ht="13.5" customHeight="1">
      <c r="A471" s="15" t="s">
        <v>307</v>
      </c>
      <c r="B471" s="9">
        <v>0</v>
      </c>
      <c r="C471" s="9">
        <v>0</v>
      </c>
      <c r="D471" s="9">
        <v>0</v>
      </c>
      <c r="E471" s="9">
        <v>0</v>
      </c>
      <c r="F471" s="25" t="s">
        <v>312</v>
      </c>
      <c r="G471" s="25"/>
      <c r="H471" s="6"/>
    </row>
    <row r="472" spans="1:8" ht="13.5" customHeight="1">
      <c r="A472" s="15" t="s">
        <v>308</v>
      </c>
      <c r="B472" s="9">
        <v>0</v>
      </c>
      <c r="C472" s="9">
        <v>0</v>
      </c>
      <c r="D472" s="9">
        <v>0</v>
      </c>
      <c r="E472" s="9">
        <v>0</v>
      </c>
      <c r="F472" s="25" t="s">
        <v>313</v>
      </c>
      <c r="G472" s="25"/>
      <c r="H472" s="6"/>
    </row>
    <row r="473" spans="1:8" ht="13.5" customHeight="1">
      <c r="A473" s="15" t="s">
        <v>309</v>
      </c>
      <c r="B473" s="9">
        <v>0</v>
      </c>
      <c r="C473" s="9">
        <v>0</v>
      </c>
      <c r="D473" s="9">
        <v>1</v>
      </c>
      <c r="E473" s="9">
        <v>100</v>
      </c>
      <c r="F473" s="25" t="s">
        <v>314</v>
      </c>
      <c r="G473" s="25"/>
      <c r="H473" s="6"/>
    </row>
    <row r="474" spans="1:8" ht="13.5" customHeight="1">
      <c r="A474" s="15" t="s">
        <v>310</v>
      </c>
      <c r="B474" s="9">
        <v>0</v>
      </c>
      <c r="C474" s="9">
        <v>0</v>
      </c>
      <c r="D474" s="9">
        <v>0</v>
      </c>
      <c r="E474" s="9">
        <v>15000</v>
      </c>
      <c r="F474" s="25" t="s">
        <v>315</v>
      </c>
      <c r="G474" s="25"/>
      <c r="H474" s="6"/>
    </row>
    <row r="475" spans="1:8" ht="13.5" customHeight="1">
      <c r="A475" s="15" t="s">
        <v>320</v>
      </c>
      <c r="B475" s="9">
        <v>0</v>
      </c>
      <c r="C475" s="9">
        <v>0</v>
      </c>
      <c r="D475" s="9">
        <v>0</v>
      </c>
      <c r="E475" s="9">
        <v>0</v>
      </c>
      <c r="F475" s="25" t="s">
        <v>326</v>
      </c>
      <c r="G475" s="25"/>
      <c r="H475" s="6"/>
    </row>
    <row r="476" spans="1:8" ht="13.5" customHeight="1">
      <c r="A476" s="15" t="s">
        <v>321</v>
      </c>
      <c r="B476" s="9">
        <v>0</v>
      </c>
      <c r="C476" s="9">
        <v>0</v>
      </c>
      <c r="D476" s="9">
        <v>1</v>
      </c>
      <c r="E476" s="9">
        <v>1500.002</v>
      </c>
      <c r="F476" s="25" t="s">
        <v>327</v>
      </c>
      <c r="G476" s="25"/>
      <c r="H476" s="6"/>
    </row>
    <row r="477" spans="1:8" ht="13.5" customHeight="1">
      <c r="A477" s="15" t="s">
        <v>322</v>
      </c>
      <c r="B477" s="9">
        <v>0</v>
      </c>
      <c r="C477" s="9">
        <v>0</v>
      </c>
      <c r="D477" s="9">
        <v>3</v>
      </c>
      <c r="E477" s="9">
        <v>5242.6252000000004</v>
      </c>
      <c r="F477" s="25" t="s">
        <v>328</v>
      </c>
      <c r="G477" s="25"/>
      <c r="H477" s="6"/>
    </row>
    <row r="478" spans="1:8" ht="13.5" customHeight="1">
      <c r="A478" s="15" t="s">
        <v>323</v>
      </c>
      <c r="B478" s="9">
        <v>0</v>
      </c>
      <c r="C478" s="9">
        <v>0</v>
      </c>
      <c r="D478" s="9">
        <v>0</v>
      </c>
      <c r="E478" s="9">
        <v>0</v>
      </c>
      <c r="F478" s="25" t="s">
        <v>329</v>
      </c>
      <c r="G478" s="25"/>
      <c r="H478" s="6"/>
    </row>
    <row r="479" spans="1:8" ht="13.5" customHeight="1">
      <c r="A479" s="15" t="s">
        <v>324</v>
      </c>
      <c r="B479" s="9">
        <v>0</v>
      </c>
      <c r="C479" s="9">
        <v>0</v>
      </c>
      <c r="D479" s="9">
        <v>0</v>
      </c>
      <c r="E479" s="9">
        <v>0</v>
      </c>
      <c r="F479" s="25" t="s">
        <v>330</v>
      </c>
      <c r="G479" s="25"/>
      <c r="H479" s="6"/>
    </row>
    <row r="480" spans="1:8" ht="13.5" customHeight="1">
      <c r="A480" s="15" t="s">
        <v>325</v>
      </c>
      <c r="B480" s="9">
        <v>0</v>
      </c>
      <c r="C480" s="9">
        <v>0</v>
      </c>
      <c r="D480" s="9">
        <v>0</v>
      </c>
      <c r="E480" s="9">
        <v>0</v>
      </c>
      <c r="F480" s="25" t="s">
        <v>331</v>
      </c>
      <c r="G480" s="25"/>
      <c r="H480" s="6"/>
    </row>
    <row r="481" spans="1:8" ht="13.5" customHeight="1">
      <c r="A481" s="15" t="s">
        <v>334</v>
      </c>
      <c r="B481" s="9">
        <v>0</v>
      </c>
      <c r="C481" s="9">
        <v>0</v>
      </c>
      <c r="D481" s="9">
        <v>0</v>
      </c>
      <c r="E481" s="9">
        <v>0</v>
      </c>
      <c r="F481" s="25" t="s">
        <v>340</v>
      </c>
      <c r="G481" s="25"/>
      <c r="H481" s="6"/>
    </row>
    <row r="482" spans="1:8" ht="13.5" customHeight="1">
      <c r="A482" s="15" t="s">
        <v>335</v>
      </c>
      <c r="B482" s="9">
        <v>0</v>
      </c>
      <c r="C482" s="9">
        <v>0</v>
      </c>
      <c r="D482" s="9">
        <v>0</v>
      </c>
      <c r="E482" s="9">
        <v>0</v>
      </c>
      <c r="F482" s="25" t="s">
        <v>341</v>
      </c>
      <c r="G482" s="25"/>
      <c r="H482" s="6"/>
    </row>
    <row r="483" spans="1:8" ht="13.5" customHeight="1">
      <c r="A483" s="15" t="s">
        <v>336</v>
      </c>
      <c r="B483" s="9">
        <v>0</v>
      </c>
      <c r="C483" s="9">
        <v>0</v>
      </c>
      <c r="D483" s="9">
        <v>0</v>
      </c>
      <c r="E483" s="9">
        <v>0</v>
      </c>
      <c r="F483" s="25" t="s">
        <v>342</v>
      </c>
      <c r="G483" s="25"/>
      <c r="H483" s="6"/>
    </row>
    <row r="484" spans="1:8" ht="13.5" customHeight="1">
      <c r="A484" s="15" t="s">
        <v>337</v>
      </c>
      <c r="B484" s="9">
        <v>0</v>
      </c>
      <c r="C484" s="9">
        <v>0</v>
      </c>
      <c r="D484" s="9">
        <v>0</v>
      </c>
      <c r="E484" s="9">
        <v>0</v>
      </c>
      <c r="F484" s="25" t="s">
        <v>343</v>
      </c>
      <c r="G484" s="25"/>
      <c r="H484" s="6"/>
    </row>
    <row r="485" spans="1:8" ht="13.5" customHeight="1">
      <c r="A485" s="15" t="s">
        <v>338</v>
      </c>
      <c r="B485" s="9">
        <v>0</v>
      </c>
      <c r="C485" s="9">
        <v>0</v>
      </c>
      <c r="D485" s="9">
        <v>0</v>
      </c>
      <c r="E485" s="9">
        <v>0</v>
      </c>
      <c r="F485" s="25" t="s">
        <v>344</v>
      </c>
      <c r="G485" s="25"/>
      <c r="H485" s="6"/>
    </row>
    <row r="486" spans="1:8" ht="13.5" customHeight="1">
      <c r="A486" s="15" t="s">
        <v>339</v>
      </c>
      <c r="B486" s="9">
        <v>0</v>
      </c>
      <c r="C486" s="9">
        <v>0</v>
      </c>
      <c r="D486" s="9">
        <v>0</v>
      </c>
      <c r="E486" s="9">
        <v>0</v>
      </c>
      <c r="F486" s="25" t="s">
        <v>345</v>
      </c>
      <c r="G486" s="25"/>
      <c r="H486" s="6"/>
    </row>
  </sheetData>
  <mergeCells count="571"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B435:C435"/>
    <mergeCell ref="D435:E435"/>
    <mergeCell ref="B436:C436"/>
    <mergeCell ref="D436:E436"/>
    <mergeCell ref="F437:G437"/>
    <mergeCell ref="F438:G438"/>
    <mergeCell ref="B432:C432"/>
    <mergeCell ref="D432:E432"/>
    <mergeCell ref="B433:C433"/>
    <mergeCell ref="D433:E433"/>
    <mergeCell ref="B434:C434"/>
    <mergeCell ref="D434:E434"/>
    <mergeCell ref="L424:M424"/>
    <mergeCell ref="L425:M425"/>
    <mergeCell ref="B428:L428"/>
    <mergeCell ref="B429:L429"/>
    <mergeCell ref="B431:C431"/>
    <mergeCell ref="D431:E431"/>
    <mergeCell ref="L418:M418"/>
    <mergeCell ref="L419:M419"/>
    <mergeCell ref="L420:M420"/>
    <mergeCell ref="L421:M421"/>
    <mergeCell ref="L422:M422"/>
    <mergeCell ref="L423:M423"/>
    <mergeCell ref="L412:M412"/>
    <mergeCell ref="L413:M413"/>
    <mergeCell ref="L414:M414"/>
    <mergeCell ref="L415:M415"/>
    <mergeCell ref="L416:M416"/>
    <mergeCell ref="L417:M417"/>
    <mergeCell ref="L406:M406"/>
    <mergeCell ref="L407:M407"/>
    <mergeCell ref="L408:M408"/>
    <mergeCell ref="L409:M409"/>
    <mergeCell ref="L410:M410"/>
    <mergeCell ref="L411:M411"/>
    <mergeCell ref="L400:M400"/>
    <mergeCell ref="L401:M401"/>
    <mergeCell ref="L402:M402"/>
    <mergeCell ref="L403:M403"/>
    <mergeCell ref="L404:M404"/>
    <mergeCell ref="L405:M405"/>
    <mergeCell ref="L394:M394"/>
    <mergeCell ref="L395:M395"/>
    <mergeCell ref="L396:M396"/>
    <mergeCell ref="L397:M397"/>
    <mergeCell ref="L398:M398"/>
    <mergeCell ref="L399:M399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1:C371"/>
    <mergeCell ref="D371:K371"/>
    <mergeCell ref="B372:C372"/>
    <mergeCell ref="D372:K372"/>
    <mergeCell ref="B373:C373"/>
    <mergeCell ref="D373:E373"/>
    <mergeCell ref="F373:G373"/>
    <mergeCell ref="H373:I373"/>
    <mergeCell ref="J373:K373"/>
    <mergeCell ref="L363:M363"/>
    <mergeCell ref="L364:M364"/>
    <mergeCell ref="B367:L367"/>
    <mergeCell ref="B368:L368"/>
    <mergeCell ref="B370:C370"/>
    <mergeCell ref="D370:K370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L313:M313"/>
    <mergeCell ref="B311:K311"/>
    <mergeCell ref="B312:C312"/>
    <mergeCell ref="D312:E312"/>
    <mergeCell ref="F312:G312"/>
    <mergeCell ref="H312:I312"/>
    <mergeCell ref="J312:K312"/>
    <mergeCell ref="L302:M302"/>
    <mergeCell ref="L303:M303"/>
    <mergeCell ref="B306:L306"/>
    <mergeCell ref="B307:L307"/>
    <mergeCell ref="B309:K309"/>
    <mergeCell ref="B310:K310"/>
    <mergeCell ref="L312:M312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2:M272"/>
    <mergeCell ref="L273:M273"/>
    <mergeCell ref="L274:M274"/>
    <mergeCell ref="L275:M275"/>
    <mergeCell ref="L276:M276"/>
    <mergeCell ref="L277:M277"/>
    <mergeCell ref="L266:M266"/>
    <mergeCell ref="L267:M267"/>
    <mergeCell ref="L268:M268"/>
    <mergeCell ref="L269:M269"/>
    <mergeCell ref="L270:M270"/>
    <mergeCell ref="L271:M271"/>
    <mergeCell ref="L260:M260"/>
    <mergeCell ref="L261:M261"/>
    <mergeCell ref="L262:M262"/>
    <mergeCell ref="L263:M263"/>
    <mergeCell ref="L264:M264"/>
    <mergeCell ref="L265:M265"/>
    <mergeCell ref="L254:M254"/>
    <mergeCell ref="L255:M255"/>
    <mergeCell ref="L256:M256"/>
    <mergeCell ref="L257:M257"/>
    <mergeCell ref="L258:M258"/>
    <mergeCell ref="L259:M259"/>
    <mergeCell ref="B252:C252"/>
    <mergeCell ref="D252:E252"/>
    <mergeCell ref="F252:G252"/>
    <mergeCell ref="H252:I252"/>
    <mergeCell ref="J252:K252"/>
    <mergeCell ref="B253:C253"/>
    <mergeCell ref="D253:E253"/>
    <mergeCell ref="F253:G253"/>
    <mergeCell ref="H253:I253"/>
    <mergeCell ref="J253:K253"/>
    <mergeCell ref="B249:G249"/>
    <mergeCell ref="H249:K249"/>
    <mergeCell ref="B250:G250"/>
    <mergeCell ref="H250:K250"/>
    <mergeCell ref="B251:C251"/>
    <mergeCell ref="D251:E251"/>
    <mergeCell ref="F251:G251"/>
    <mergeCell ref="H251:I251"/>
    <mergeCell ref="J251:K251"/>
    <mergeCell ref="L241:M241"/>
    <mergeCell ref="L242:M242"/>
    <mergeCell ref="B245:L245"/>
    <mergeCell ref="B246:L246"/>
    <mergeCell ref="B248:G248"/>
    <mergeCell ref="H248:K248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C188"/>
    <mergeCell ref="D188:K188"/>
    <mergeCell ref="B189:C189"/>
    <mergeCell ref="D189:K189"/>
    <mergeCell ref="B190:C190"/>
    <mergeCell ref="D190:E190"/>
    <mergeCell ref="F190:G190"/>
    <mergeCell ref="H190:I190"/>
    <mergeCell ref="J190:K190"/>
    <mergeCell ref="L180:M180"/>
    <mergeCell ref="L181:M181"/>
    <mergeCell ref="B184:L184"/>
    <mergeCell ref="B185:L185"/>
    <mergeCell ref="B187:C187"/>
    <mergeCell ref="D187:K187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27:G127"/>
    <mergeCell ref="H127:K127"/>
    <mergeCell ref="B128:G128"/>
    <mergeCell ref="H128:K128"/>
    <mergeCell ref="B129:C129"/>
    <mergeCell ref="D129:E129"/>
    <mergeCell ref="F129:G129"/>
    <mergeCell ref="H129:I129"/>
    <mergeCell ref="J129:K129"/>
    <mergeCell ref="L119:M119"/>
    <mergeCell ref="L120:M120"/>
    <mergeCell ref="B123:L123"/>
    <mergeCell ref="B124:L124"/>
    <mergeCell ref="B126:G126"/>
    <mergeCell ref="H126:K12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K67"/>
    <mergeCell ref="B68:C68"/>
    <mergeCell ref="D68:E68"/>
    <mergeCell ref="F68:G68"/>
    <mergeCell ref="H68:I68"/>
    <mergeCell ref="J68:K68"/>
    <mergeCell ref="L58:M58"/>
    <mergeCell ref="L59:M59"/>
    <mergeCell ref="B62:L62"/>
    <mergeCell ref="B63:L63"/>
    <mergeCell ref="B65:K65"/>
    <mergeCell ref="B66:K66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K6"/>
    <mergeCell ref="B7:C7"/>
    <mergeCell ref="D7:E7"/>
    <mergeCell ref="F7:G7"/>
    <mergeCell ref="H7:I7"/>
    <mergeCell ref="J7:K7"/>
    <mergeCell ref="B1:L1"/>
    <mergeCell ref="B2:L2"/>
    <mergeCell ref="B4:C4"/>
    <mergeCell ref="D4:K4"/>
    <mergeCell ref="B5:C5"/>
    <mergeCell ref="D5:K5"/>
  </mergeCells>
  <phoneticPr fontId="25" type="noConversion"/>
  <pageMargins left="0.23" right="0.27" top="0.51" bottom="1" header="0.5" footer="0.5"/>
  <pageSetup paperSize="9" scale="95" orientation="portrait" horizontalDpi="1200" verticalDpi="1200"/>
  <rowBreaks count="8" manualBreakCount="8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  <brk id="48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8"/>
  <sheetViews>
    <sheetView workbookViewId="0">
      <selection activeCell="F375" sqref="F375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6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543</v>
      </c>
      <c r="B1" s="19" t="s">
        <v>544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545</v>
      </c>
      <c r="B2" s="19" t="s">
        <v>546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10.5" customHeight="1">
      <c r="A4" s="6" t="s">
        <v>141</v>
      </c>
      <c r="B4" s="20" t="s">
        <v>142</v>
      </c>
      <c r="C4" s="20"/>
      <c r="D4" s="20" t="s">
        <v>547</v>
      </c>
      <c r="E4" s="20"/>
      <c r="F4" s="20"/>
      <c r="G4" s="20"/>
      <c r="H4" s="20"/>
      <c r="I4" s="20"/>
      <c r="J4" s="20"/>
      <c r="K4" s="20"/>
      <c r="L4" s="20"/>
      <c r="M4" s="20"/>
      <c r="N4" s="6"/>
    </row>
    <row r="5" spans="1:14" ht="11.25" customHeight="1">
      <c r="A5" s="13" t="s">
        <v>144</v>
      </c>
      <c r="B5" s="19" t="s">
        <v>12</v>
      </c>
      <c r="C5" s="19"/>
      <c r="D5" s="19" t="s">
        <v>105</v>
      </c>
      <c r="E5" s="19"/>
      <c r="F5" s="19"/>
      <c r="G5" s="19"/>
      <c r="H5" s="19"/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147</v>
      </c>
      <c r="E6" s="21"/>
      <c r="F6" s="21"/>
      <c r="G6" s="21"/>
      <c r="H6" s="21"/>
      <c r="I6" s="21"/>
      <c r="J6" s="21"/>
      <c r="K6" s="21"/>
      <c r="L6" s="21"/>
      <c r="M6" s="21"/>
      <c r="N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548</v>
      </c>
      <c r="G7" s="22"/>
      <c r="H7" s="22" t="s">
        <v>549</v>
      </c>
      <c r="I7" s="22"/>
      <c r="J7" s="22" t="s">
        <v>550</v>
      </c>
      <c r="K7" s="22"/>
      <c r="L7" s="22" t="s">
        <v>551</v>
      </c>
      <c r="M7" s="22"/>
      <c r="N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552</v>
      </c>
      <c r="G8" s="22"/>
      <c r="H8" s="22" t="s">
        <v>553</v>
      </c>
      <c r="I8" s="22"/>
      <c r="J8" s="22" t="s">
        <v>554</v>
      </c>
      <c r="K8" s="22"/>
      <c r="L8" s="22" t="s">
        <v>555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6.350000000000001" customHeight="1">
      <c r="A12" s="8" t="s">
        <v>60</v>
      </c>
      <c r="B12" s="9">
        <v>237</v>
      </c>
      <c r="C12" s="9">
        <v>174158</v>
      </c>
      <c r="D12" s="9">
        <v>10</v>
      </c>
      <c r="E12" s="9">
        <v>8125</v>
      </c>
      <c r="F12" s="9">
        <v>3</v>
      </c>
      <c r="G12" s="9">
        <v>5975</v>
      </c>
      <c r="H12" s="9">
        <v>4</v>
      </c>
      <c r="I12" s="9">
        <v>990</v>
      </c>
      <c r="J12" s="9">
        <v>2</v>
      </c>
      <c r="K12" s="9">
        <v>510</v>
      </c>
      <c r="L12" s="9">
        <v>0</v>
      </c>
      <c r="M12" s="9">
        <v>0</v>
      </c>
      <c r="N12" s="6"/>
    </row>
    <row r="13" spans="1:14" ht="16.350000000000001" customHeight="1">
      <c r="A13" s="8" t="s">
        <v>61</v>
      </c>
      <c r="B13" s="9">
        <v>264</v>
      </c>
      <c r="C13" s="9">
        <v>246992</v>
      </c>
      <c r="D13" s="9">
        <v>17</v>
      </c>
      <c r="E13" s="9">
        <v>22271</v>
      </c>
      <c r="F13" s="9">
        <v>8</v>
      </c>
      <c r="G13" s="9">
        <v>5612</v>
      </c>
      <c r="H13" s="9">
        <v>8</v>
      </c>
      <c r="I13" s="9">
        <v>16239</v>
      </c>
      <c r="J13" s="9">
        <v>1</v>
      </c>
      <c r="K13" s="9">
        <v>420</v>
      </c>
      <c r="L13" s="9">
        <v>0</v>
      </c>
      <c r="M13" s="9">
        <v>0</v>
      </c>
      <c r="N13" s="6"/>
    </row>
    <row r="14" spans="1:14" ht="16.350000000000001" customHeight="1">
      <c r="A14" s="8" t="s">
        <v>62</v>
      </c>
      <c r="B14" s="9">
        <v>9329</v>
      </c>
      <c r="C14" s="9">
        <v>3168411</v>
      </c>
      <c r="D14" s="9">
        <v>647</v>
      </c>
      <c r="E14" s="9">
        <v>199908</v>
      </c>
      <c r="F14" s="9">
        <v>289</v>
      </c>
      <c r="G14" s="9">
        <v>77234</v>
      </c>
      <c r="H14" s="9">
        <v>198</v>
      </c>
      <c r="I14" s="9">
        <v>71213</v>
      </c>
      <c r="J14" s="9">
        <v>136</v>
      </c>
      <c r="K14" s="9">
        <v>45852</v>
      </c>
      <c r="L14" s="9">
        <v>15</v>
      </c>
      <c r="M14" s="9">
        <v>3860</v>
      </c>
      <c r="N14" s="6"/>
    </row>
    <row r="15" spans="1:14" ht="16.350000000000001" customHeight="1">
      <c r="A15" s="8" t="s">
        <v>63</v>
      </c>
      <c r="B15" s="9">
        <v>934</v>
      </c>
      <c r="C15" s="9">
        <v>962209</v>
      </c>
      <c r="D15" s="9">
        <v>86</v>
      </c>
      <c r="E15" s="9">
        <v>57064</v>
      </c>
      <c r="F15" s="9">
        <v>50</v>
      </c>
      <c r="G15" s="9">
        <v>24622</v>
      </c>
      <c r="H15" s="9">
        <v>21</v>
      </c>
      <c r="I15" s="9">
        <v>23690</v>
      </c>
      <c r="J15" s="9">
        <v>12</v>
      </c>
      <c r="K15" s="9">
        <v>8502</v>
      </c>
      <c r="L15" s="9">
        <v>1</v>
      </c>
      <c r="M15" s="9">
        <v>50</v>
      </c>
      <c r="N15" s="6"/>
    </row>
    <row r="16" spans="1:14" ht="16.350000000000001" customHeight="1">
      <c r="A16" s="8" t="s">
        <v>64</v>
      </c>
      <c r="B16" s="9">
        <v>490</v>
      </c>
      <c r="C16" s="9">
        <v>1092713</v>
      </c>
      <c r="D16" s="9">
        <v>51</v>
      </c>
      <c r="E16" s="9">
        <v>90132</v>
      </c>
      <c r="F16" s="9">
        <v>23</v>
      </c>
      <c r="G16" s="9">
        <v>19380</v>
      </c>
      <c r="H16" s="9">
        <v>16</v>
      </c>
      <c r="I16" s="9">
        <v>53311</v>
      </c>
      <c r="J16" s="9">
        <v>9</v>
      </c>
      <c r="K16" s="9">
        <v>10503</v>
      </c>
      <c r="L16" s="9">
        <v>1</v>
      </c>
      <c r="M16" s="9">
        <v>38</v>
      </c>
      <c r="N16" s="6"/>
    </row>
    <row r="17" spans="1:14" ht="16.350000000000001" customHeight="1">
      <c r="A17" s="8" t="s">
        <v>65</v>
      </c>
      <c r="B17" s="9">
        <v>383</v>
      </c>
      <c r="C17" s="9">
        <v>1229241</v>
      </c>
      <c r="D17" s="9">
        <v>26</v>
      </c>
      <c r="E17" s="9">
        <v>132903</v>
      </c>
      <c r="F17" s="9">
        <v>9</v>
      </c>
      <c r="G17" s="9">
        <v>18864</v>
      </c>
      <c r="H17" s="9">
        <v>13</v>
      </c>
      <c r="I17" s="9">
        <v>96204</v>
      </c>
      <c r="J17" s="9">
        <v>4</v>
      </c>
      <c r="K17" s="9">
        <v>17835</v>
      </c>
      <c r="L17" s="9">
        <v>0</v>
      </c>
      <c r="M17" s="9">
        <v>0</v>
      </c>
      <c r="N17" s="6"/>
    </row>
    <row r="18" spans="1:14" ht="16.350000000000001" customHeight="1">
      <c r="A18" s="8" t="s">
        <v>66</v>
      </c>
      <c r="B18" s="9">
        <v>8725</v>
      </c>
      <c r="C18" s="9">
        <v>4334313</v>
      </c>
      <c r="D18" s="9">
        <v>707</v>
      </c>
      <c r="E18" s="9">
        <v>238998</v>
      </c>
      <c r="F18" s="9">
        <v>212</v>
      </c>
      <c r="G18" s="9">
        <v>80772</v>
      </c>
      <c r="H18" s="9">
        <v>412</v>
      </c>
      <c r="I18" s="9">
        <v>122697</v>
      </c>
      <c r="J18" s="9">
        <v>60</v>
      </c>
      <c r="K18" s="9">
        <v>30096</v>
      </c>
      <c r="L18" s="9">
        <v>18</v>
      </c>
      <c r="M18" s="9">
        <v>4513</v>
      </c>
      <c r="N18" s="6"/>
    </row>
    <row r="19" spans="1:14" ht="16.350000000000001" customHeight="1">
      <c r="A19" s="8" t="s">
        <v>67</v>
      </c>
      <c r="B19" s="9">
        <v>1284</v>
      </c>
      <c r="C19" s="9">
        <v>2034621</v>
      </c>
      <c r="D19" s="9">
        <v>73</v>
      </c>
      <c r="E19" s="9">
        <v>97526</v>
      </c>
      <c r="F19" s="9">
        <v>38</v>
      </c>
      <c r="G19" s="9">
        <v>52501</v>
      </c>
      <c r="H19" s="9">
        <v>20</v>
      </c>
      <c r="I19" s="9">
        <v>32931</v>
      </c>
      <c r="J19" s="9">
        <v>11</v>
      </c>
      <c r="K19" s="9">
        <v>6989</v>
      </c>
      <c r="L19" s="9">
        <v>3</v>
      </c>
      <c r="M19" s="9">
        <v>3152</v>
      </c>
      <c r="N19" s="6"/>
    </row>
    <row r="20" spans="1:14" ht="16.350000000000001" customHeight="1">
      <c r="A20" s="8" t="s">
        <v>68</v>
      </c>
      <c r="B20" s="9">
        <v>488</v>
      </c>
      <c r="C20" s="9">
        <v>1252780</v>
      </c>
      <c r="D20" s="9">
        <v>35</v>
      </c>
      <c r="E20" s="9">
        <v>60281</v>
      </c>
      <c r="F20" s="9">
        <v>22</v>
      </c>
      <c r="G20" s="9">
        <v>35368</v>
      </c>
      <c r="H20" s="9">
        <v>8</v>
      </c>
      <c r="I20" s="9">
        <v>15106</v>
      </c>
      <c r="J20" s="9">
        <v>4</v>
      </c>
      <c r="K20" s="9">
        <v>6807</v>
      </c>
      <c r="L20" s="9">
        <v>1</v>
      </c>
      <c r="M20" s="9">
        <v>3000</v>
      </c>
      <c r="N20" s="6"/>
    </row>
    <row r="21" spans="1:14" ht="16.350000000000001" customHeight="1">
      <c r="A21" s="8" t="s">
        <v>69</v>
      </c>
      <c r="B21" s="9">
        <v>840</v>
      </c>
      <c r="C21" s="9">
        <v>2607142</v>
      </c>
      <c r="D21" s="9">
        <v>54</v>
      </c>
      <c r="E21" s="9">
        <v>92930</v>
      </c>
      <c r="F21" s="9">
        <v>44</v>
      </c>
      <c r="G21" s="9">
        <v>50833</v>
      </c>
      <c r="H21" s="9">
        <v>5</v>
      </c>
      <c r="I21" s="9">
        <v>40830</v>
      </c>
      <c r="J21" s="9">
        <v>4</v>
      </c>
      <c r="K21" s="9">
        <v>967</v>
      </c>
      <c r="L21" s="9">
        <v>0</v>
      </c>
      <c r="M21" s="9">
        <v>0</v>
      </c>
      <c r="N21" s="6"/>
    </row>
    <row r="22" spans="1:14" ht="16.350000000000001" customHeight="1">
      <c r="A22" s="8" t="s">
        <v>70</v>
      </c>
      <c r="B22" s="9">
        <v>1186</v>
      </c>
      <c r="C22" s="9">
        <v>2784147</v>
      </c>
      <c r="D22" s="9">
        <v>81</v>
      </c>
      <c r="E22" s="9">
        <v>125328</v>
      </c>
      <c r="F22" s="9">
        <v>59</v>
      </c>
      <c r="G22" s="9">
        <v>86918</v>
      </c>
      <c r="H22" s="9">
        <v>18</v>
      </c>
      <c r="I22" s="9">
        <v>36970</v>
      </c>
      <c r="J22" s="9">
        <v>3</v>
      </c>
      <c r="K22" s="9">
        <v>1340</v>
      </c>
      <c r="L22" s="9">
        <v>1</v>
      </c>
      <c r="M22" s="9">
        <v>100</v>
      </c>
      <c r="N22" s="6"/>
    </row>
    <row r="23" spans="1:14" ht="16.350000000000001" customHeight="1">
      <c r="A23" s="8" t="s">
        <v>71</v>
      </c>
      <c r="B23" s="9">
        <v>3116</v>
      </c>
      <c r="C23" s="9">
        <v>6723058</v>
      </c>
      <c r="D23" s="9">
        <v>126</v>
      </c>
      <c r="E23" s="9">
        <v>278305</v>
      </c>
      <c r="F23" s="9">
        <v>78</v>
      </c>
      <c r="G23" s="9">
        <v>144255</v>
      </c>
      <c r="H23" s="9">
        <v>38</v>
      </c>
      <c r="I23" s="9">
        <v>89446</v>
      </c>
      <c r="J23" s="9">
        <v>8</v>
      </c>
      <c r="K23" s="9">
        <v>41574</v>
      </c>
      <c r="L23" s="9">
        <v>2</v>
      </c>
      <c r="M23" s="9">
        <v>3030</v>
      </c>
      <c r="N23" s="6"/>
    </row>
    <row r="24" spans="1:14" ht="16.350000000000001" customHeight="1">
      <c r="A24" s="8" t="s">
        <v>72</v>
      </c>
      <c r="B24" s="9">
        <v>3875</v>
      </c>
      <c r="C24" s="9">
        <v>7698784</v>
      </c>
      <c r="D24" s="9">
        <v>152</v>
      </c>
      <c r="E24" s="9">
        <v>294445</v>
      </c>
      <c r="F24" s="9">
        <v>100</v>
      </c>
      <c r="G24" s="9">
        <v>113213</v>
      </c>
      <c r="H24" s="9">
        <v>37</v>
      </c>
      <c r="I24" s="9">
        <v>159127</v>
      </c>
      <c r="J24" s="9">
        <v>12</v>
      </c>
      <c r="K24" s="9">
        <v>19597</v>
      </c>
      <c r="L24" s="9">
        <v>3</v>
      </c>
      <c r="M24" s="9">
        <v>2508</v>
      </c>
      <c r="N24" s="6"/>
    </row>
    <row r="25" spans="1:14" ht="16.350000000000001" customHeight="1">
      <c r="A25" s="8" t="s">
        <v>73</v>
      </c>
      <c r="B25" s="9">
        <v>2004</v>
      </c>
      <c r="C25" s="9">
        <v>6940663</v>
      </c>
      <c r="D25" s="9">
        <v>79</v>
      </c>
      <c r="E25" s="9">
        <v>196492</v>
      </c>
      <c r="F25" s="9">
        <v>39</v>
      </c>
      <c r="G25" s="9">
        <v>65205</v>
      </c>
      <c r="H25" s="9">
        <v>19</v>
      </c>
      <c r="I25" s="9">
        <v>84619</v>
      </c>
      <c r="J25" s="9">
        <v>14</v>
      </c>
      <c r="K25" s="9">
        <v>12049</v>
      </c>
      <c r="L25" s="9">
        <v>7</v>
      </c>
      <c r="M25" s="9">
        <v>34619</v>
      </c>
      <c r="N25" s="6"/>
    </row>
    <row r="26" spans="1:14" ht="16.350000000000001" customHeight="1">
      <c r="A26" s="8" t="s">
        <v>74</v>
      </c>
      <c r="B26" s="9">
        <v>1297</v>
      </c>
      <c r="C26" s="9">
        <v>6006953</v>
      </c>
      <c r="D26" s="9">
        <v>69</v>
      </c>
      <c r="E26" s="9">
        <v>214309</v>
      </c>
      <c r="F26" s="9">
        <v>45</v>
      </c>
      <c r="G26" s="9">
        <v>63491</v>
      </c>
      <c r="H26" s="9">
        <v>21</v>
      </c>
      <c r="I26" s="9">
        <v>118202</v>
      </c>
      <c r="J26" s="9">
        <v>2</v>
      </c>
      <c r="K26" s="9">
        <v>14316</v>
      </c>
      <c r="L26" s="9">
        <v>1</v>
      </c>
      <c r="M26" s="9">
        <v>18300</v>
      </c>
      <c r="N26" s="6"/>
    </row>
    <row r="27" spans="1:14" ht="16.350000000000001" customHeight="1">
      <c r="A27" s="8" t="s">
        <v>75</v>
      </c>
      <c r="B27" s="9">
        <v>1090</v>
      </c>
      <c r="C27" s="9">
        <v>7642335.4139999999</v>
      </c>
      <c r="D27" s="9">
        <v>63</v>
      </c>
      <c r="E27" s="9">
        <v>360805.77850000001</v>
      </c>
      <c r="F27" s="9">
        <v>39</v>
      </c>
      <c r="G27" s="9">
        <v>163989.36600000001</v>
      </c>
      <c r="H27" s="9">
        <v>20</v>
      </c>
      <c r="I27" s="9">
        <v>113307.3125</v>
      </c>
      <c r="J27" s="9">
        <v>3</v>
      </c>
      <c r="K27" s="9">
        <v>23755.4</v>
      </c>
      <c r="L27" s="9">
        <v>0</v>
      </c>
      <c r="M27" s="9">
        <v>56003.7</v>
      </c>
      <c r="N27" s="6"/>
    </row>
    <row r="28" spans="1:14" ht="16.350000000000001" customHeight="1">
      <c r="A28" s="8" t="s">
        <v>76</v>
      </c>
      <c r="B28" s="9">
        <v>996</v>
      </c>
      <c r="C28" s="9">
        <v>9970545.2920999993</v>
      </c>
      <c r="D28" s="9">
        <v>69</v>
      </c>
      <c r="E28" s="9">
        <v>648591.3737</v>
      </c>
      <c r="F28" s="9">
        <v>40</v>
      </c>
      <c r="G28" s="9">
        <v>146840.91390000001</v>
      </c>
      <c r="H28" s="9">
        <v>10</v>
      </c>
      <c r="I28" s="9">
        <v>155781.2499</v>
      </c>
      <c r="J28" s="9">
        <v>14</v>
      </c>
      <c r="K28" s="9">
        <v>136264.94589999999</v>
      </c>
      <c r="L28" s="9">
        <v>3</v>
      </c>
      <c r="M28" s="9">
        <v>184905.2</v>
      </c>
      <c r="N28" s="6"/>
    </row>
    <row r="29" spans="1:14" ht="16.350000000000001" customHeight="1">
      <c r="A29" s="8" t="s">
        <v>77</v>
      </c>
      <c r="B29" s="9">
        <v>643</v>
      </c>
      <c r="C29" s="9">
        <v>10691389.809699999</v>
      </c>
      <c r="D29" s="9">
        <v>41</v>
      </c>
      <c r="E29" s="9">
        <v>684986.80319999997</v>
      </c>
      <c r="F29" s="9">
        <v>24</v>
      </c>
      <c r="G29" s="9">
        <v>161871.3083</v>
      </c>
      <c r="H29" s="9">
        <v>6</v>
      </c>
      <c r="I29" s="9">
        <v>163562.43</v>
      </c>
      <c r="J29" s="9">
        <v>9</v>
      </c>
      <c r="K29" s="9">
        <v>197533.1869</v>
      </c>
      <c r="L29" s="9">
        <v>0</v>
      </c>
      <c r="M29" s="9">
        <v>139229.878</v>
      </c>
      <c r="N29" s="6"/>
    </row>
    <row r="30" spans="1:14" ht="16.350000000000001" customHeight="1">
      <c r="A30" s="8" t="s">
        <v>78</v>
      </c>
      <c r="B30" s="9">
        <v>590</v>
      </c>
      <c r="C30" s="9">
        <v>7142593.2884</v>
      </c>
      <c r="D30" s="9">
        <v>46</v>
      </c>
      <c r="E30" s="9">
        <v>518878.1703</v>
      </c>
      <c r="F30" s="9">
        <v>20</v>
      </c>
      <c r="G30" s="9">
        <v>187519.6905</v>
      </c>
      <c r="H30" s="9">
        <v>18</v>
      </c>
      <c r="I30" s="9">
        <v>176878.51180000001</v>
      </c>
      <c r="J30" s="9">
        <v>2</v>
      </c>
      <c r="K30" s="9">
        <v>50714.502</v>
      </c>
      <c r="L30" s="9">
        <v>0</v>
      </c>
      <c r="M30" s="9">
        <v>101948.2</v>
      </c>
      <c r="N30" s="6"/>
    </row>
    <row r="31" spans="1:14" ht="16.350000000000001" customHeight="1">
      <c r="A31" s="8" t="s">
        <v>79</v>
      </c>
      <c r="B31" s="9">
        <v>914</v>
      </c>
      <c r="C31" s="9">
        <v>14617872.247199999</v>
      </c>
      <c r="D31" s="9">
        <v>74</v>
      </c>
      <c r="E31" s="9">
        <v>722660.43550000002</v>
      </c>
      <c r="F31" s="9">
        <v>39</v>
      </c>
      <c r="G31" s="9">
        <v>177982.7138</v>
      </c>
      <c r="H31" s="9">
        <v>18</v>
      </c>
      <c r="I31" s="9">
        <v>278054.56430000003</v>
      </c>
      <c r="J31" s="9">
        <v>8</v>
      </c>
      <c r="K31" s="9">
        <v>133167.35829999999</v>
      </c>
      <c r="L31" s="9">
        <v>4</v>
      </c>
      <c r="M31" s="9">
        <v>130975.17909999999</v>
      </c>
      <c r="N31" s="6"/>
    </row>
    <row r="32" spans="1:14" ht="16.350000000000001" customHeight="1">
      <c r="A32" s="8" t="s">
        <v>80</v>
      </c>
      <c r="B32" s="9">
        <v>887</v>
      </c>
      <c r="C32" s="9">
        <v>14376624.483999999</v>
      </c>
      <c r="D32" s="9">
        <v>49</v>
      </c>
      <c r="E32" s="9">
        <v>523920.1153</v>
      </c>
      <c r="F32" s="9">
        <v>28</v>
      </c>
      <c r="G32" s="9">
        <v>154155.93890000001</v>
      </c>
      <c r="H32" s="9">
        <v>9</v>
      </c>
      <c r="I32" s="9">
        <v>211869.63740000001</v>
      </c>
      <c r="J32" s="9">
        <v>5</v>
      </c>
      <c r="K32" s="9">
        <v>50600.940999999999</v>
      </c>
      <c r="L32" s="9">
        <v>5</v>
      </c>
      <c r="M32" s="9">
        <v>69744.292000000001</v>
      </c>
      <c r="N32" s="6"/>
    </row>
    <row r="33" spans="1:14" ht="16.350000000000001" customHeight="1">
      <c r="A33" s="8" t="s">
        <v>81</v>
      </c>
      <c r="B33" s="9">
        <v>636</v>
      </c>
      <c r="C33" s="9">
        <v>12792077.115599999</v>
      </c>
      <c r="D33" s="9">
        <v>38</v>
      </c>
      <c r="E33" s="9">
        <v>879940.81779999996</v>
      </c>
      <c r="F33" s="9">
        <v>23</v>
      </c>
      <c r="G33" s="9">
        <v>132103.67300000001</v>
      </c>
      <c r="H33" s="9">
        <v>7</v>
      </c>
      <c r="I33" s="9">
        <v>354147.022</v>
      </c>
      <c r="J33" s="9">
        <v>6</v>
      </c>
      <c r="K33" s="9">
        <v>49176.75</v>
      </c>
      <c r="L33" s="9">
        <v>2</v>
      </c>
      <c r="M33" s="9">
        <v>329450.35879999999</v>
      </c>
      <c r="N33" s="6"/>
    </row>
    <row r="34" spans="1:14" ht="16.350000000000001" customHeight="1">
      <c r="A34" s="8" t="s">
        <v>82</v>
      </c>
      <c r="B34" s="9">
        <v>554</v>
      </c>
      <c r="C34" s="9">
        <v>9190090.3193999995</v>
      </c>
      <c r="D34" s="9">
        <v>36</v>
      </c>
      <c r="E34" s="9">
        <v>356352.00699999998</v>
      </c>
      <c r="F34" s="9">
        <v>23</v>
      </c>
      <c r="G34" s="9">
        <v>176216.25829999999</v>
      </c>
      <c r="H34" s="9">
        <v>8</v>
      </c>
      <c r="I34" s="9">
        <v>126781.86470000001</v>
      </c>
      <c r="J34" s="9">
        <v>2</v>
      </c>
      <c r="K34" s="9">
        <v>23093.56</v>
      </c>
      <c r="L34" s="9">
        <v>0</v>
      </c>
      <c r="M34" s="9">
        <v>4849.99</v>
      </c>
      <c r="N34" s="6"/>
    </row>
    <row r="35" spans="1:14" ht="16.350000000000001" customHeight="1">
      <c r="A35" s="8" t="s">
        <v>83</v>
      </c>
      <c r="B35" s="9">
        <v>497</v>
      </c>
      <c r="C35" s="9">
        <v>10276569.6558</v>
      </c>
      <c r="D35" s="9">
        <v>40</v>
      </c>
      <c r="E35" s="9">
        <v>304941.78330000001</v>
      </c>
      <c r="F35" s="9">
        <v>22</v>
      </c>
      <c r="G35" s="9">
        <v>139230.04990000001</v>
      </c>
      <c r="H35" s="9">
        <v>9</v>
      </c>
      <c r="I35" s="9">
        <v>95709.763000000006</v>
      </c>
      <c r="J35" s="9">
        <v>4</v>
      </c>
      <c r="K35" s="9">
        <v>34706.743000000002</v>
      </c>
      <c r="L35" s="9">
        <v>3</v>
      </c>
      <c r="M35" s="9">
        <v>14934.7482</v>
      </c>
      <c r="N35" s="6"/>
    </row>
    <row r="36" spans="1:14" ht="16.350000000000001" customHeight="1">
      <c r="A36" s="8" t="s">
        <v>84</v>
      </c>
      <c r="B36" s="9">
        <v>427</v>
      </c>
      <c r="C36" s="9">
        <v>10965485.3455</v>
      </c>
      <c r="D36" s="9">
        <v>36</v>
      </c>
      <c r="E36" s="9">
        <v>1624036.4123</v>
      </c>
      <c r="F36" s="9">
        <v>22</v>
      </c>
      <c r="G36" s="9">
        <v>1428200.5131000001</v>
      </c>
      <c r="H36" s="9">
        <v>10</v>
      </c>
      <c r="I36" s="9">
        <v>151534.52309999999</v>
      </c>
      <c r="J36" s="9">
        <v>3</v>
      </c>
      <c r="K36" s="9">
        <v>38507.510999999999</v>
      </c>
      <c r="L36" s="9">
        <v>0</v>
      </c>
      <c r="M36" s="9">
        <v>2647.2336</v>
      </c>
      <c r="N36" s="6"/>
    </row>
    <row r="37" spans="1:14" ht="16.350000000000001" customHeight="1">
      <c r="A37" s="8" t="s">
        <v>85</v>
      </c>
      <c r="B37" s="9">
        <v>323</v>
      </c>
      <c r="C37" s="9">
        <v>9670731.5972000007</v>
      </c>
      <c r="D37" s="9">
        <v>24</v>
      </c>
      <c r="E37" s="9">
        <v>637475.35010000004</v>
      </c>
      <c r="F37" s="9">
        <v>15</v>
      </c>
      <c r="G37" s="9">
        <v>483870.52039999998</v>
      </c>
      <c r="H37" s="9">
        <v>4</v>
      </c>
      <c r="I37" s="9">
        <v>52326.188499999997</v>
      </c>
      <c r="J37" s="9">
        <v>5</v>
      </c>
      <c r="K37" s="9">
        <v>94893.295599999998</v>
      </c>
      <c r="L37" s="9">
        <v>0</v>
      </c>
      <c r="M37" s="9">
        <v>3500</v>
      </c>
      <c r="N37" s="6"/>
    </row>
    <row r="38" spans="1:14" ht="16.350000000000001" customHeight="1">
      <c r="A38" s="8" t="s">
        <v>86</v>
      </c>
      <c r="B38" s="9">
        <v>580</v>
      </c>
      <c r="C38" s="9">
        <v>9248862.1427999996</v>
      </c>
      <c r="D38" s="9">
        <v>29</v>
      </c>
      <c r="E38" s="9">
        <v>413915.45990000002</v>
      </c>
      <c r="F38" s="9">
        <v>21</v>
      </c>
      <c r="G38" s="9">
        <v>318009.39870000002</v>
      </c>
      <c r="H38" s="9">
        <v>4</v>
      </c>
      <c r="I38" s="9">
        <v>61751.005299999997</v>
      </c>
      <c r="J38" s="9">
        <v>2</v>
      </c>
      <c r="K38" s="9">
        <v>2050</v>
      </c>
      <c r="L38" s="9">
        <v>1</v>
      </c>
      <c r="M38" s="9">
        <v>25967.425999999999</v>
      </c>
      <c r="N38" s="6"/>
    </row>
    <row r="39" spans="1:14" ht="16.350000000000001" customHeight="1">
      <c r="A39" s="8" t="s">
        <v>128</v>
      </c>
      <c r="B39" s="9">
        <v>42589</v>
      </c>
      <c r="C39" s="9">
        <v>173841361.71169999</v>
      </c>
      <c r="D39" s="9">
        <v>2758</v>
      </c>
      <c r="E39" s="9">
        <v>9785521.5068999995</v>
      </c>
      <c r="F39" s="9">
        <v>1335</v>
      </c>
      <c r="G39" s="9">
        <v>4514233.3448000001</v>
      </c>
      <c r="H39" s="9">
        <v>961</v>
      </c>
      <c r="I39" s="9">
        <v>2903279.0724999998</v>
      </c>
      <c r="J39" s="9">
        <v>345</v>
      </c>
      <c r="K39" s="9">
        <v>1051821.1936999999</v>
      </c>
      <c r="L39" s="9">
        <v>71</v>
      </c>
      <c r="M39" s="9">
        <v>1137326.2057</v>
      </c>
      <c r="N39" s="6"/>
    </row>
    <row r="40" spans="1:14" ht="16.350000000000001" customHeight="1">
      <c r="A40" s="8" t="s">
        <v>88</v>
      </c>
      <c r="B40" s="9">
        <v>253</v>
      </c>
      <c r="C40" s="9">
        <v>2787351.1307000001</v>
      </c>
      <c r="D40" s="9">
        <v>19</v>
      </c>
      <c r="E40" s="9">
        <v>78049.7261</v>
      </c>
      <c r="F40" s="9">
        <v>15</v>
      </c>
      <c r="G40" s="9">
        <v>39645.543100000003</v>
      </c>
      <c r="H40" s="9">
        <v>3</v>
      </c>
      <c r="I40" s="9">
        <v>12404.183000000001</v>
      </c>
      <c r="J40" s="9">
        <v>0</v>
      </c>
      <c r="K40" s="9">
        <v>0</v>
      </c>
      <c r="L40" s="9">
        <v>1</v>
      </c>
      <c r="M40" s="9">
        <v>20000</v>
      </c>
      <c r="N40" s="6"/>
    </row>
    <row r="41" spans="1:14" ht="16.350000000000001" customHeight="1">
      <c r="A41" s="10" t="s">
        <v>89</v>
      </c>
      <c r="B41" s="9">
        <v>48</v>
      </c>
      <c r="C41" s="9">
        <v>306719.72779999999</v>
      </c>
      <c r="D41" s="9">
        <v>9</v>
      </c>
      <c r="E41" s="9">
        <v>18023.254300000001</v>
      </c>
      <c r="F41" s="9">
        <v>8</v>
      </c>
      <c r="G41" s="9">
        <v>17536.154299999998</v>
      </c>
      <c r="H41" s="9">
        <v>1</v>
      </c>
      <c r="I41" s="9">
        <v>487.1</v>
      </c>
      <c r="J41" s="9">
        <v>0</v>
      </c>
      <c r="K41" s="9">
        <v>0</v>
      </c>
      <c r="L41" s="9">
        <v>0</v>
      </c>
      <c r="M41" s="9">
        <v>0</v>
      </c>
      <c r="N41" s="6"/>
    </row>
    <row r="42" spans="1:14" ht="16.350000000000001" customHeight="1">
      <c r="A42" s="10" t="s">
        <v>90</v>
      </c>
      <c r="B42" s="9">
        <v>53</v>
      </c>
      <c r="C42" s="9">
        <v>1657365.1854000001</v>
      </c>
      <c r="D42" s="9">
        <v>3</v>
      </c>
      <c r="E42" s="9">
        <v>11481.603999999999</v>
      </c>
      <c r="F42" s="9">
        <v>3</v>
      </c>
      <c r="G42" s="9">
        <v>11481.603999999999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6"/>
    </row>
    <row r="43" spans="1:14" ht="16.350000000000001" customHeight="1">
      <c r="A43" s="10" t="s">
        <v>91</v>
      </c>
      <c r="B43" s="9">
        <v>34</v>
      </c>
      <c r="C43" s="9">
        <v>925365.97250000003</v>
      </c>
      <c r="D43" s="9">
        <v>1</v>
      </c>
      <c r="E43" s="9">
        <v>49199.826699999998</v>
      </c>
      <c r="F43" s="9">
        <v>0</v>
      </c>
      <c r="G43" s="9">
        <v>730</v>
      </c>
      <c r="H43" s="9">
        <v>0</v>
      </c>
      <c r="I43" s="9">
        <v>47419.826699999998</v>
      </c>
      <c r="J43" s="9">
        <v>1</v>
      </c>
      <c r="K43" s="9">
        <v>1050</v>
      </c>
      <c r="L43" s="9">
        <v>0</v>
      </c>
      <c r="M43" s="9">
        <v>0</v>
      </c>
      <c r="N43" s="6"/>
    </row>
    <row r="44" spans="1:14" ht="16.350000000000001" customHeight="1">
      <c r="A44" s="10" t="s">
        <v>92</v>
      </c>
      <c r="B44" s="9">
        <v>51</v>
      </c>
      <c r="C44" s="9">
        <v>676084.6936</v>
      </c>
      <c r="D44" s="9">
        <v>1</v>
      </c>
      <c r="E44" s="9">
        <v>1978.9938999999999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1950</v>
      </c>
      <c r="N44" s="6"/>
    </row>
    <row r="45" spans="1:14" ht="16.350000000000001" customHeight="1">
      <c r="A45" s="10" t="s">
        <v>93</v>
      </c>
      <c r="B45" s="9">
        <v>57</v>
      </c>
      <c r="C45" s="9">
        <v>361401.20679999999</v>
      </c>
      <c r="D45" s="9">
        <v>0</v>
      </c>
      <c r="E45" s="9">
        <v>2264.2923000000001</v>
      </c>
      <c r="F45" s="9">
        <v>0</v>
      </c>
      <c r="G45" s="9">
        <v>1207.2977000000001</v>
      </c>
      <c r="H45" s="9">
        <v>0</v>
      </c>
      <c r="I45" s="9">
        <v>6.9946000000000002</v>
      </c>
      <c r="J45" s="9">
        <v>0</v>
      </c>
      <c r="K45" s="9">
        <v>0</v>
      </c>
      <c r="L45" s="9">
        <v>0</v>
      </c>
      <c r="M45" s="9">
        <v>1050</v>
      </c>
      <c r="N45" s="6"/>
    </row>
    <row r="46" spans="1:14" ht="16.350000000000001" customHeight="1">
      <c r="A46" s="10" t="s">
        <v>94</v>
      </c>
      <c r="B46" s="9">
        <v>49</v>
      </c>
      <c r="C46" s="9">
        <v>822042.38430000003</v>
      </c>
      <c r="D46" s="9">
        <v>4</v>
      </c>
      <c r="E46" s="9">
        <v>1184.6759</v>
      </c>
      <c r="F46" s="9">
        <v>3</v>
      </c>
      <c r="G46" s="9">
        <v>184.67590000000001</v>
      </c>
      <c r="H46" s="9">
        <v>0</v>
      </c>
      <c r="I46" s="9">
        <v>0</v>
      </c>
      <c r="J46" s="9">
        <v>1</v>
      </c>
      <c r="K46" s="9">
        <v>1000</v>
      </c>
      <c r="L46" s="9">
        <v>0</v>
      </c>
      <c r="M46" s="9">
        <v>0</v>
      </c>
      <c r="N46" s="6"/>
    </row>
    <row r="47" spans="1:14" ht="16.350000000000001" customHeight="1">
      <c r="A47" s="10" t="s">
        <v>95</v>
      </c>
      <c r="B47" s="9">
        <v>43</v>
      </c>
      <c r="C47" s="9">
        <v>1024135.1051</v>
      </c>
      <c r="D47" s="9">
        <v>0</v>
      </c>
      <c r="E47" s="9">
        <v>2967.4259999999999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2967.4259999999999</v>
      </c>
      <c r="N47" s="6"/>
    </row>
    <row r="48" spans="1:14" ht="16.350000000000001" customHeight="1">
      <c r="A48" s="10" t="s">
        <v>96</v>
      </c>
      <c r="B48" s="9">
        <v>40</v>
      </c>
      <c r="C48" s="9">
        <v>995116.46440000006</v>
      </c>
      <c r="D48" s="9">
        <v>1</v>
      </c>
      <c r="E48" s="9">
        <v>266788.91499999998</v>
      </c>
      <c r="F48" s="9">
        <v>0</v>
      </c>
      <c r="G48" s="9">
        <v>264760.27799999999</v>
      </c>
      <c r="H48" s="9">
        <v>1</v>
      </c>
      <c r="I48" s="9">
        <v>1920.001</v>
      </c>
      <c r="J48" s="9">
        <v>0</v>
      </c>
      <c r="K48" s="9">
        <v>0</v>
      </c>
      <c r="L48" s="9">
        <v>0</v>
      </c>
      <c r="M48" s="9">
        <v>0</v>
      </c>
      <c r="N48" s="6"/>
    </row>
    <row r="49" spans="1:15" ht="16.350000000000001" customHeight="1">
      <c r="A49" s="8" t="s">
        <v>97</v>
      </c>
      <c r="B49" s="9">
        <v>256</v>
      </c>
      <c r="C49" s="9">
        <v>3527566.1896000002</v>
      </c>
      <c r="D49" s="9">
        <v>13</v>
      </c>
      <c r="E49" s="9">
        <v>89452.095700000005</v>
      </c>
      <c r="F49" s="9">
        <v>10</v>
      </c>
      <c r="G49" s="9">
        <v>64545.3799</v>
      </c>
      <c r="H49" s="9">
        <v>3</v>
      </c>
      <c r="I49" s="9">
        <v>22072.393</v>
      </c>
      <c r="J49" s="9">
        <v>0</v>
      </c>
      <c r="K49" s="9">
        <v>949.98199999999997</v>
      </c>
      <c r="L49" s="9">
        <v>0</v>
      </c>
      <c r="M49" s="9">
        <v>0</v>
      </c>
      <c r="N49" s="6"/>
    </row>
    <row r="50" spans="1:15" ht="16.350000000000001" customHeight="1">
      <c r="A50" s="10" t="s">
        <v>98</v>
      </c>
      <c r="B50" s="9">
        <v>56</v>
      </c>
      <c r="C50" s="9">
        <v>339552.58380000002</v>
      </c>
      <c r="D50" s="9">
        <v>3</v>
      </c>
      <c r="E50" s="9">
        <v>15945.786</v>
      </c>
      <c r="F50" s="9">
        <v>3</v>
      </c>
      <c r="G50" s="9">
        <v>12799.569100000001</v>
      </c>
      <c r="H50" s="9">
        <v>0</v>
      </c>
      <c r="I50" s="9">
        <v>311.89409999999998</v>
      </c>
      <c r="J50" s="9">
        <v>0</v>
      </c>
      <c r="K50" s="9">
        <v>949.98199999999997</v>
      </c>
      <c r="L50" s="9">
        <v>0</v>
      </c>
      <c r="M50" s="9">
        <v>0</v>
      </c>
      <c r="N50" s="6"/>
    </row>
    <row r="51" spans="1:15" ht="16.350000000000001" customHeight="1">
      <c r="A51" s="10" t="s">
        <v>99</v>
      </c>
      <c r="B51" s="9">
        <v>49</v>
      </c>
      <c r="C51" s="9">
        <v>280957.4914</v>
      </c>
      <c r="D51" s="9">
        <v>4</v>
      </c>
      <c r="E51" s="9">
        <v>23168.9408</v>
      </c>
      <c r="F51" s="9">
        <v>3</v>
      </c>
      <c r="G51" s="9">
        <v>13968.9408</v>
      </c>
      <c r="H51" s="9">
        <v>1</v>
      </c>
      <c r="I51" s="9">
        <v>9200</v>
      </c>
      <c r="J51" s="9">
        <v>0</v>
      </c>
      <c r="K51" s="9">
        <v>0</v>
      </c>
      <c r="L51" s="9">
        <v>0</v>
      </c>
      <c r="M51" s="9">
        <v>0</v>
      </c>
      <c r="N51" s="6"/>
    </row>
    <row r="52" spans="1:15" ht="16.350000000000001" customHeight="1">
      <c r="A52" s="10" t="s">
        <v>100</v>
      </c>
      <c r="B52" s="9">
        <v>51</v>
      </c>
      <c r="C52" s="9">
        <v>651644.68920000002</v>
      </c>
      <c r="D52" s="9">
        <v>2</v>
      </c>
      <c r="E52" s="9">
        <v>11300</v>
      </c>
      <c r="F52" s="9">
        <v>0</v>
      </c>
      <c r="G52" s="9">
        <v>1000</v>
      </c>
      <c r="H52" s="9">
        <v>2</v>
      </c>
      <c r="I52" s="9">
        <v>10300</v>
      </c>
      <c r="J52" s="9">
        <v>0</v>
      </c>
      <c r="K52" s="9">
        <v>0</v>
      </c>
      <c r="L52" s="9">
        <v>0</v>
      </c>
      <c r="M52" s="9">
        <v>0</v>
      </c>
      <c r="N52" s="6"/>
    </row>
    <row r="53" spans="1:15" ht="16.350000000000001" customHeight="1">
      <c r="A53" s="10" t="s">
        <v>101</v>
      </c>
      <c r="B53" s="9">
        <v>38</v>
      </c>
      <c r="C53" s="9">
        <v>1403703.1041000001</v>
      </c>
      <c r="D53" s="9">
        <v>2</v>
      </c>
      <c r="E53" s="9">
        <v>28971.03</v>
      </c>
      <c r="F53" s="9">
        <v>2</v>
      </c>
      <c r="G53" s="9">
        <v>26971.03</v>
      </c>
      <c r="H53" s="9">
        <v>0</v>
      </c>
      <c r="I53" s="9">
        <v>2000</v>
      </c>
      <c r="J53" s="9">
        <v>0</v>
      </c>
      <c r="K53" s="9">
        <v>0</v>
      </c>
      <c r="L53" s="9">
        <v>0</v>
      </c>
      <c r="M53" s="9">
        <v>0</v>
      </c>
      <c r="N53" s="6"/>
    </row>
    <row r="54" spans="1:15" ht="16.350000000000001" customHeight="1">
      <c r="A54" s="10" t="s">
        <v>89</v>
      </c>
      <c r="B54" s="9">
        <v>62</v>
      </c>
      <c r="C54" s="9">
        <v>851708.32109999994</v>
      </c>
      <c r="D54" s="9">
        <v>2</v>
      </c>
      <c r="E54" s="9">
        <v>10066.338900000001</v>
      </c>
      <c r="F54" s="9">
        <v>2</v>
      </c>
      <c r="G54" s="9">
        <v>9805.84</v>
      </c>
      <c r="H54" s="9">
        <v>0</v>
      </c>
      <c r="I54" s="9">
        <v>260.49889999999999</v>
      </c>
      <c r="J54" s="9">
        <v>0</v>
      </c>
      <c r="K54" s="9">
        <v>0</v>
      </c>
      <c r="L54" s="9">
        <v>0</v>
      </c>
      <c r="M54" s="9">
        <v>0</v>
      </c>
      <c r="N54" s="6"/>
    </row>
    <row r="55" spans="1:15" ht="22.5" customHeight="1">
      <c r="A55" s="11" t="s">
        <v>102</v>
      </c>
      <c r="B55" s="9">
        <v>3</v>
      </c>
      <c r="C55" s="9">
        <v>740215.05889999995</v>
      </c>
      <c r="D55" s="9">
        <v>-6</v>
      </c>
      <c r="E55" s="9">
        <v>11402.3696</v>
      </c>
      <c r="F55" s="9">
        <v>-5</v>
      </c>
      <c r="G55" s="9">
        <v>24899.836800000001</v>
      </c>
      <c r="H55" s="9">
        <v>0</v>
      </c>
      <c r="I55" s="9">
        <v>9668.2099999999991</v>
      </c>
      <c r="J55" s="9">
        <v>0</v>
      </c>
      <c r="K55" s="9">
        <v>949.98199999999997</v>
      </c>
      <c r="L55" s="9">
        <v>-1</v>
      </c>
      <c r="M55" s="9">
        <v>-20000</v>
      </c>
      <c r="N55" s="6"/>
    </row>
    <row r="56" spans="1:15" ht="22.5" customHeight="1">
      <c r="A56" s="106" t="s">
        <v>103</v>
      </c>
      <c r="B56" s="107">
        <v>1.1857707509881401</v>
      </c>
      <c r="C56" s="107">
        <v>26.556218581406586</v>
      </c>
      <c r="D56" s="107">
        <v>-31.578947368421101</v>
      </c>
      <c r="E56" s="107">
        <v>14.609109051056619</v>
      </c>
      <c r="F56" s="107">
        <v>-33.3333333333333</v>
      </c>
      <c r="G56" s="107">
        <v>62.806143775591259</v>
      </c>
      <c r="H56" s="107">
        <v>0</v>
      </c>
      <c r="I56" s="107">
        <v>77.943142244837887</v>
      </c>
      <c r="J56" s="107">
        <v>0</v>
      </c>
      <c r="K56" s="107">
        <v>94998.2</v>
      </c>
      <c r="L56" s="107">
        <v>-100</v>
      </c>
      <c r="M56" s="107">
        <v>-100</v>
      </c>
      <c r="N56" s="6"/>
      <c r="O56" s="17"/>
    </row>
    <row r="57" spans="1:15" ht="33.75" customHeight="1">
      <c r="A57" s="11" t="s">
        <v>161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"/>
    </row>
    <row r="58" spans="1:15" ht="11.25" customHeight="1">
      <c r="A58" s="14" t="s">
        <v>131</v>
      </c>
      <c r="B58" s="9">
        <v>42845</v>
      </c>
      <c r="C58" s="9">
        <v>177368927.90130001</v>
      </c>
      <c r="D58" s="9">
        <v>2771</v>
      </c>
      <c r="E58" s="9">
        <v>9874973.6026000008</v>
      </c>
      <c r="F58" s="9">
        <v>1345</v>
      </c>
      <c r="G58" s="9">
        <v>4578778.7247000001</v>
      </c>
      <c r="H58" s="9">
        <v>964</v>
      </c>
      <c r="I58" s="9">
        <v>2925351.4654999999</v>
      </c>
      <c r="J58" s="9">
        <v>345</v>
      </c>
      <c r="K58" s="9">
        <v>1052771.1757</v>
      </c>
      <c r="L58" s="9">
        <v>71</v>
      </c>
      <c r="M58" s="9">
        <v>1137326.2057</v>
      </c>
      <c r="N58" s="6"/>
    </row>
    <row r="65" spans="1:14" ht="11.25" customHeight="1">
      <c r="A65" s="3" t="s">
        <v>543</v>
      </c>
      <c r="B65" s="19" t="s">
        <v>556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4" ht="11.25" customHeight="1">
      <c r="A66" s="5" t="s">
        <v>545</v>
      </c>
      <c r="B66" s="19" t="s">
        <v>557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4" ht="11.25" customHeight="1">
      <c r="L67" s="2" t="s">
        <v>4</v>
      </c>
    </row>
    <row r="68" spans="1:14" ht="10.5" customHeight="1">
      <c r="A68" s="6" t="s">
        <v>141</v>
      </c>
      <c r="B68" s="20" t="s">
        <v>547</v>
      </c>
      <c r="C68" s="20"/>
      <c r="D68" s="20" t="s">
        <v>558</v>
      </c>
      <c r="E68" s="20"/>
      <c r="F68" s="20"/>
      <c r="G68" s="20"/>
      <c r="H68" s="20"/>
      <c r="I68" s="20"/>
      <c r="J68" s="20"/>
      <c r="K68" s="20"/>
      <c r="L68" s="20" t="s">
        <v>559</v>
      </c>
      <c r="M68" s="20"/>
      <c r="N68" s="6"/>
    </row>
    <row r="69" spans="1:14" ht="11.25" customHeight="1">
      <c r="A69" s="13" t="s">
        <v>144</v>
      </c>
      <c r="B69" s="19" t="s">
        <v>105</v>
      </c>
      <c r="C69" s="19"/>
      <c r="D69" s="19" t="s">
        <v>560</v>
      </c>
      <c r="E69" s="19"/>
      <c r="F69" s="19"/>
      <c r="G69" s="19"/>
      <c r="H69" s="19"/>
      <c r="I69" s="19"/>
      <c r="J69" s="19"/>
      <c r="K69" s="19"/>
      <c r="L69" s="19" t="s">
        <v>105</v>
      </c>
      <c r="M69" s="19"/>
    </row>
    <row r="70" spans="1:14" ht="11.25" customHeight="1">
      <c r="B70" s="21" t="s">
        <v>146</v>
      </c>
      <c r="C70" s="21"/>
      <c r="D70" s="21" t="s">
        <v>350</v>
      </c>
      <c r="E70" s="21"/>
      <c r="F70" s="21"/>
      <c r="G70" s="21"/>
      <c r="H70" s="21"/>
      <c r="I70" s="21"/>
      <c r="J70" s="21"/>
      <c r="K70" s="21"/>
      <c r="L70" s="21" t="s">
        <v>146</v>
      </c>
      <c r="M70" s="21"/>
      <c r="N70" s="6"/>
    </row>
    <row r="71" spans="1:14" ht="11.25" customHeight="1">
      <c r="B71" s="22" t="s">
        <v>561</v>
      </c>
      <c r="C71" s="22"/>
      <c r="D71" s="22" t="s">
        <v>148</v>
      </c>
      <c r="E71" s="22"/>
      <c r="F71" s="22" t="s">
        <v>562</v>
      </c>
      <c r="G71" s="22"/>
      <c r="H71" s="22" t="s">
        <v>563</v>
      </c>
      <c r="I71" s="22"/>
      <c r="J71" s="22" t="s">
        <v>564</v>
      </c>
      <c r="K71" s="22"/>
      <c r="L71" s="22" t="s">
        <v>148</v>
      </c>
      <c r="M71" s="22"/>
      <c r="N71" s="6"/>
    </row>
    <row r="72" spans="1:14" ht="11.25" customHeight="1">
      <c r="B72" s="22" t="s">
        <v>565</v>
      </c>
      <c r="C72" s="22"/>
      <c r="D72" s="22" t="s">
        <v>153</v>
      </c>
      <c r="E72" s="22"/>
      <c r="F72" s="22" t="s">
        <v>566</v>
      </c>
      <c r="G72" s="22"/>
      <c r="H72" s="22" t="s">
        <v>567</v>
      </c>
      <c r="I72" s="22"/>
      <c r="J72" s="22" t="s">
        <v>568</v>
      </c>
      <c r="K72" s="22"/>
      <c r="L72" s="22" t="s">
        <v>153</v>
      </c>
      <c r="M72" s="22"/>
      <c r="N72" s="6"/>
    </row>
    <row r="73" spans="1:14" ht="11.25" customHeight="1">
      <c r="B73" s="23" t="s">
        <v>158</v>
      </c>
      <c r="C73" s="23"/>
      <c r="D73" s="23" t="s">
        <v>158</v>
      </c>
      <c r="E73" s="23"/>
      <c r="F73" s="23" t="s">
        <v>158</v>
      </c>
      <c r="G73" s="23"/>
      <c r="H73" s="23" t="s">
        <v>158</v>
      </c>
      <c r="I73" s="23"/>
      <c r="J73" s="23" t="s">
        <v>158</v>
      </c>
      <c r="K73" s="23"/>
      <c r="L73" s="23" t="s">
        <v>158</v>
      </c>
      <c r="M73" s="23"/>
      <c r="N73" s="6"/>
    </row>
    <row r="74" spans="1:14" ht="10.5" customHeight="1">
      <c r="A74" s="2" t="s">
        <v>15</v>
      </c>
      <c r="B74" s="2" t="s">
        <v>159</v>
      </c>
      <c r="C74" s="2" t="s">
        <v>160</v>
      </c>
      <c r="D74" s="2" t="s">
        <v>159</v>
      </c>
      <c r="E74" s="2" t="s">
        <v>160</v>
      </c>
      <c r="F74" s="2" t="s">
        <v>159</v>
      </c>
      <c r="G74" s="2" t="s">
        <v>160</v>
      </c>
      <c r="H74" s="2" t="s">
        <v>159</v>
      </c>
      <c r="I74" s="2" t="s">
        <v>160</v>
      </c>
      <c r="J74" s="2" t="s">
        <v>159</v>
      </c>
      <c r="K74" s="2" t="s">
        <v>160</v>
      </c>
      <c r="L74" s="2" t="s">
        <v>159</v>
      </c>
      <c r="M74" s="2" t="s">
        <v>160</v>
      </c>
      <c r="N74" s="6"/>
    </row>
    <row r="75" spans="1:14" ht="11.25" customHeight="1">
      <c r="A75" s="4" t="s">
        <v>18</v>
      </c>
      <c r="B75" s="4" t="s">
        <v>19</v>
      </c>
      <c r="C75" s="4" t="s">
        <v>20</v>
      </c>
      <c r="D75" s="4" t="s">
        <v>19</v>
      </c>
      <c r="E75" s="4" t="s">
        <v>20</v>
      </c>
      <c r="F75" s="4" t="s">
        <v>19</v>
      </c>
      <c r="G75" s="4" t="s">
        <v>20</v>
      </c>
      <c r="H75" s="4" t="s">
        <v>19</v>
      </c>
      <c r="I75" s="4" t="s">
        <v>20</v>
      </c>
      <c r="J75" s="4" t="s">
        <v>19</v>
      </c>
      <c r="K75" s="4" t="s">
        <v>20</v>
      </c>
      <c r="L75" s="4" t="s">
        <v>19</v>
      </c>
      <c r="M75" s="4" t="s">
        <v>20</v>
      </c>
      <c r="N75" s="6"/>
    </row>
    <row r="76" spans="1:14" ht="16.350000000000001" customHeight="1">
      <c r="A76" s="8" t="s">
        <v>60</v>
      </c>
      <c r="B76" s="9">
        <v>1</v>
      </c>
      <c r="C76" s="9">
        <v>650</v>
      </c>
      <c r="D76" s="9">
        <v>4</v>
      </c>
      <c r="E76" s="9">
        <v>455</v>
      </c>
      <c r="F76" s="9">
        <v>3</v>
      </c>
      <c r="G76" s="9">
        <v>308</v>
      </c>
      <c r="H76" s="9">
        <v>0</v>
      </c>
      <c r="I76" s="9">
        <v>0</v>
      </c>
      <c r="J76" s="9">
        <v>1</v>
      </c>
      <c r="K76" s="9">
        <v>147</v>
      </c>
      <c r="L76" s="9">
        <v>102</v>
      </c>
      <c r="M76" s="9">
        <v>83430</v>
      </c>
      <c r="N76" s="6"/>
    </row>
    <row r="77" spans="1:14" ht="16.350000000000001" customHeight="1">
      <c r="A77" s="8" t="s">
        <v>61</v>
      </c>
      <c r="B77" s="9">
        <v>0</v>
      </c>
      <c r="C77" s="9">
        <v>0</v>
      </c>
      <c r="D77" s="9">
        <v>4</v>
      </c>
      <c r="E77" s="9">
        <v>15839</v>
      </c>
      <c r="F77" s="9">
        <v>3</v>
      </c>
      <c r="G77" s="9">
        <v>15598</v>
      </c>
      <c r="H77" s="9">
        <v>0</v>
      </c>
      <c r="I77" s="9">
        <v>0</v>
      </c>
      <c r="J77" s="9">
        <v>1</v>
      </c>
      <c r="K77" s="9">
        <v>241</v>
      </c>
      <c r="L77" s="9">
        <v>105</v>
      </c>
      <c r="M77" s="9">
        <v>82762</v>
      </c>
      <c r="N77" s="6"/>
    </row>
    <row r="78" spans="1:14" ht="16.350000000000001" customHeight="1">
      <c r="A78" s="8" t="s">
        <v>62</v>
      </c>
      <c r="B78" s="9">
        <v>9</v>
      </c>
      <c r="C78" s="9">
        <v>1749</v>
      </c>
      <c r="D78" s="9">
        <v>272</v>
      </c>
      <c r="E78" s="9">
        <v>68345</v>
      </c>
      <c r="F78" s="9">
        <v>192</v>
      </c>
      <c r="G78" s="9">
        <v>49316</v>
      </c>
      <c r="H78" s="9">
        <v>33</v>
      </c>
      <c r="I78" s="9">
        <v>10785</v>
      </c>
      <c r="J78" s="9">
        <v>46</v>
      </c>
      <c r="K78" s="9">
        <v>7904</v>
      </c>
      <c r="L78" s="9">
        <v>4486</v>
      </c>
      <c r="M78" s="9">
        <v>1567583</v>
      </c>
      <c r="N78" s="6"/>
    </row>
    <row r="79" spans="1:14" ht="16.350000000000001" customHeight="1">
      <c r="A79" s="8" t="s">
        <v>63</v>
      </c>
      <c r="B79" s="9">
        <v>2</v>
      </c>
      <c r="C79" s="9">
        <v>200</v>
      </c>
      <c r="D79" s="9">
        <v>25</v>
      </c>
      <c r="E79" s="9">
        <v>11488</v>
      </c>
      <c r="F79" s="9">
        <v>15</v>
      </c>
      <c r="G79" s="9">
        <v>5908</v>
      </c>
      <c r="H79" s="9">
        <v>5</v>
      </c>
      <c r="I79" s="9">
        <v>1482</v>
      </c>
      <c r="J79" s="9">
        <v>5</v>
      </c>
      <c r="K79" s="9">
        <v>4098</v>
      </c>
      <c r="L79" s="9">
        <v>475</v>
      </c>
      <c r="M79" s="9">
        <v>579927</v>
      </c>
      <c r="N79" s="6"/>
    </row>
    <row r="80" spans="1:14" ht="16.350000000000001" customHeight="1">
      <c r="A80" s="8" t="s">
        <v>64</v>
      </c>
      <c r="B80" s="9">
        <v>2</v>
      </c>
      <c r="C80" s="9">
        <v>6900</v>
      </c>
      <c r="D80" s="9">
        <v>15</v>
      </c>
      <c r="E80" s="9">
        <v>43539</v>
      </c>
      <c r="F80" s="9">
        <v>10</v>
      </c>
      <c r="G80" s="9">
        <v>36607</v>
      </c>
      <c r="H80" s="9">
        <v>0</v>
      </c>
      <c r="I80" s="9">
        <v>0</v>
      </c>
      <c r="J80" s="9">
        <v>5</v>
      </c>
      <c r="K80" s="9">
        <v>6932</v>
      </c>
      <c r="L80" s="9">
        <v>257</v>
      </c>
      <c r="M80" s="9">
        <v>604134</v>
      </c>
      <c r="N80" s="6"/>
    </row>
    <row r="81" spans="1:14" ht="16.350000000000001" customHeight="1">
      <c r="A81" s="8" t="s">
        <v>65</v>
      </c>
      <c r="B81" s="9">
        <v>0</v>
      </c>
      <c r="C81" s="9">
        <v>0</v>
      </c>
      <c r="D81" s="9">
        <v>8</v>
      </c>
      <c r="E81" s="9">
        <v>26269</v>
      </c>
      <c r="F81" s="9">
        <v>8</v>
      </c>
      <c r="G81" s="9">
        <v>26269</v>
      </c>
      <c r="H81" s="9">
        <v>0</v>
      </c>
      <c r="I81" s="9">
        <v>0</v>
      </c>
      <c r="J81" s="9">
        <v>0</v>
      </c>
      <c r="K81" s="9">
        <v>0</v>
      </c>
      <c r="L81" s="9">
        <v>231</v>
      </c>
      <c r="M81" s="9">
        <v>731017</v>
      </c>
      <c r="N81" s="6"/>
    </row>
    <row r="82" spans="1:14" ht="16.350000000000001" customHeight="1">
      <c r="A82" s="8" t="s">
        <v>66</v>
      </c>
      <c r="B82" s="9">
        <v>5</v>
      </c>
      <c r="C82" s="9">
        <v>920</v>
      </c>
      <c r="D82" s="9">
        <v>198</v>
      </c>
      <c r="E82" s="9">
        <v>62768</v>
      </c>
      <c r="F82" s="9">
        <v>147</v>
      </c>
      <c r="G82" s="9">
        <v>52939</v>
      </c>
      <c r="H82" s="9">
        <v>21</v>
      </c>
      <c r="I82" s="9">
        <v>5918</v>
      </c>
      <c r="J82" s="9">
        <v>29</v>
      </c>
      <c r="K82" s="9">
        <v>3611</v>
      </c>
      <c r="L82" s="9">
        <v>3567</v>
      </c>
      <c r="M82" s="9">
        <v>2086209</v>
      </c>
      <c r="N82" s="6"/>
    </row>
    <row r="83" spans="1:14" ht="16.350000000000001" customHeight="1">
      <c r="A83" s="8" t="s">
        <v>67</v>
      </c>
      <c r="B83" s="9">
        <v>1</v>
      </c>
      <c r="C83" s="9">
        <v>1953</v>
      </c>
      <c r="D83" s="9">
        <v>18</v>
      </c>
      <c r="E83" s="9">
        <v>10499</v>
      </c>
      <c r="F83" s="9">
        <v>11</v>
      </c>
      <c r="G83" s="9">
        <v>8260</v>
      </c>
      <c r="H83" s="9">
        <v>3</v>
      </c>
      <c r="I83" s="9">
        <v>1305</v>
      </c>
      <c r="J83" s="9">
        <v>4</v>
      </c>
      <c r="K83" s="9">
        <v>934</v>
      </c>
      <c r="L83" s="9">
        <v>550</v>
      </c>
      <c r="M83" s="9">
        <v>1010709</v>
      </c>
      <c r="N83" s="6"/>
    </row>
    <row r="84" spans="1:14" ht="16.350000000000001" customHeight="1">
      <c r="A84" s="8" t="s">
        <v>68</v>
      </c>
      <c r="B84" s="9">
        <v>0</v>
      </c>
      <c r="C84" s="9">
        <v>0</v>
      </c>
      <c r="D84" s="9">
        <v>7</v>
      </c>
      <c r="E84" s="9">
        <v>10289</v>
      </c>
      <c r="F84" s="9">
        <v>5</v>
      </c>
      <c r="G84" s="9">
        <v>4019</v>
      </c>
      <c r="H84" s="9">
        <v>0</v>
      </c>
      <c r="I84" s="9">
        <v>0</v>
      </c>
      <c r="J84" s="9">
        <v>2</v>
      </c>
      <c r="K84" s="9">
        <v>6270</v>
      </c>
      <c r="L84" s="9">
        <v>246</v>
      </c>
      <c r="M84" s="9">
        <v>618472</v>
      </c>
      <c r="N84" s="6"/>
    </row>
    <row r="85" spans="1:14" ht="16.350000000000001" customHeight="1">
      <c r="A85" s="8" t="s">
        <v>69</v>
      </c>
      <c r="B85" s="9">
        <v>0</v>
      </c>
      <c r="C85" s="9">
        <v>0</v>
      </c>
      <c r="D85" s="9">
        <v>11</v>
      </c>
      <c r="E85" s="9">
        <v>14380</v>
      </c>
      <c r="F85" s="9">
        <v>10</v>
      </c>
      <c r="G85" s="9">
        <v>14260</v>
      </c>
      <c r="H85" s="9">
        <v>1</v>
      </c>
      <c r="I85" s="9">
        <v>120</v>
      </c>
      <c r="J85" s="9">
        <v>0</v>
      </c>
      <c r="K85" s="9">
        <v>0</v>
      </c>
      <c r="L85" s="9">
        <v>468</v>
      </c>
      <c r="M85" s="9">
        <v>1445448</v>
      </c>
      <c r="N85" s="6"/>
    </row>
    <row r="86" spans="1:14" ht="16.350000000000001" customHeight="1">
      <c r="A86" s="8" t="s">
        <v>70</v>
      </c>
      <c r="B86" s="9">
        <v>0</v>
      </c>
      <c r="C86" s="9">
        <v>0</v>
      </c>
      <c r="D86" s="9">
        <v>12</v>
      </c>
      <c r="E86" s="9">
        <v>18950</v>
      </c>
      <c r="F86" s="9">
        <v>9</v>
      </c>
      <c r="G86" s="9">
        <v>18185</v>
      </c>
      <c r="H86" s="9">
        <v>2</v>
      </c>
      <c r="I86" s="9">
        <v>265</v>
      </c>
      <c r="J86" s="9">
        <v>1</v>
      </c>
      <c r="K86" s="9">
        <v>500</v>
      </c>
      <c r="L86" s="9">
        <v>736</v>
      </c>
      <c r="M86" s="9">
        <v>1785903</v>
      </c>
      <c r="N86" s="6"/>
    </row>
    <row r="87" spans="1:14" ht="16.350000000000001" customHeight="1">
      <c r="A87" s="8" t="s">
        <v>71</v>
      </c>
      <c r="B87" s="9">
        <v>0</v>
      </c>
      <c r="C87" s="9">
        <v>0</v>
      </c>
      <c r="D87" s="9">
        <v>31</v>
      </c>
      <c r="E87" s="9">
        <v>62105</v>
      </c>
      <c r="F87" s="9">
        <v>28</v>
      </c>
      <c r="G87" s="9">
        <v>58673</v>
      </c>
      <c r="H87" s="9">
        <v>2</v>
      </c>
      <c r="I87" s="9">
        <v>3372</v>
      </c>
      <c r="J87" s="9">
        <v>1</v>
      </c>
      <c r="K87" s="9">
        <v>60</v>
      </c>
      <c r="L87" s="9">
        <v>1974</v>
      </c>
      <c r="M87" s="9">
        <v>4575430</v>
      </c>
      <c r="N87" s="6"/>
    </row>
    <row r="88" spans="1:14" ht="16.350000000000001" customHeight="1">
      <c r="A88" s="8" t="s">
        <v>72</v>
      </c>
      <c r="B88" s="9">
        <v>0</v>
      </c>
      <c r="C88" s="9">
        <v>0</v>
      </c>
      <c r="D88" s="9">
        <v>50</v>
      </c>
      <c r="E88" s="9">
        <v>73605</v>
      </c>
      <c r="F88" s="9">
        <v>42</v>
      </c>
      <c r="G88" s="9">
        <v>55994</v>
      </c>
      <c r="H88" s="9">
        <v>1</v>
      </c>
      <c r="I88" s="9">
        <v>6400</v>
      </c>
      <c r="J88" s="9">
        <v>6</v>
      </c>
      <c r="K88" s="9">
        <v>11111</v>
      </c>
      <c r="L88" s="9">
        <v>2307</v>
      </c>
      <c r="M88" s="9">
        <v>4997451</v>
      </c>
      <c r="N88" s="6"/>
    </row>
    <row r="89" spans="1:14" ht="16.350000000000001" customHeight="1">
      <c r="A89" s="8" t="s">
        <v>73</v>
      </c>
      <c r="B89" s="9">
        <v>0</v>
      </c>
      <c r="C89" s="9">
        <v>0</v>
      </c>
      <c r="D89" s="9">
        <v>14</v>
      </c>
      <c r="E89" s="9">
        <v>46031</v>
      </c>
      <c r="F89" s="9">
        <v>5</v>
      </c>
      <c r="G89" s="9">
        <v>25301</v>
      </c>
      <c r="H89" s="9">
        <v>5</v>
      </c>
      <c r="I89" s="9">
        <v>8170</v>
      </c>
      <c r="J89" s="9">
        <v>4</v>
      </c>
      <c r="K89" s="9">
        <v>12560</v>
      </c>
      <c r="L89" s="9">
        <v>1371</v>
      </c>
      <c r="M89" s="9">
        <v>4993765</v>
      </c>
      <c r="N89" s="6"/>
    </row>
    <row r="90" spans="1:14" ht="16.350000000000001" customHeight="1">
      <c r="A90" s="8" t="s">
        <v>74</v>
      </c>
      <c r="B90" s="9">
        <v>0</v>
      </c>
      <c r="C90" s="9">
        <v>0</v>
      </c>
      <c r="D90" s="9">
        <v>6</v>
      </c>
      <c r="E90" s="9">
        <v>29458</v>
      </c>
      <c r="F90" s="9">
        <v>3</v>
      </c>
      <c r="G90" s="9">
        <v>18598</v>
      </c>
      <c r="H90" s="9">
        <v>2</v>
      </c>
      <c r="I90" s="9">
        <v>10230</v>
      </c>
      <c r="J90" s="9">
        <v>1</v>
      </c>
      <c r="K90" s="9">
        <v>630</v>
      </c>
      <c r="L90" s="9">
        <v>816</v>
      </c>
      <c r="M90" s="9">
        <v>4416615</v>
      </c>
      <c r="N90" s="6"/>
    </row>
    <row r="91" spans="1:14" ht="16.350000000000001" customHeight="1">
      <c r="A91" s="8" t="s">
        <v>75</v>
      </c>
      <c r="B91" s="9">
        <v>1</v>
      </c>
      <c r="C91" s="9">
        <v>3750</v>
      </c>
      <c r="D91" s="9">
        <v>9</v>
      </c>
      <c r="E91" s="9">
        <v>64877.808199999999</v>
      </c>
      <c r="F91" s="9">
        <v>6</v>
      </c>
      <c r="G91" s="9">
        <v>55032.658199999998</v>
      </c>
      <c r="H91" s="9">
        <v>2</v>
      </c>
      <c r="I91" s="9">
        <v>4093</v>
      </c>
      <c r="J91" s="9">
        <v>1</v>
      </c>
      <c r="K91" s="9">
        <v>5752.15</v>
      </c>
      <c r="L91" s="9">
        <v>725</v>
      </c>
      <c r="M91" s="9">
        <v>5215666.5351999998</v>
      </c>
      <c r="N91" s="6"/>
    </row>
    <row r="92" spans="1:14" ht="16.350000000000001" customHeight="1">
      <c r="A92" s="8" t="s">
        <v>76</v>
      </c>
      <c r="B92" s="9">
        <v>2</v>
      </c>
      <c r="C92" s="9">
        <v>15500</v>
      </c>
      <c r="D92" s="9">
        <v>19</v>
      </c>
      <c r="E92" s="9">
        <v>124993.8241</v>
      </c>
      <c r="F92" s="9">
        <v>13</v>
      </c>
      <c r="G92" s="9">
        <v>103604.7092</v>
      </c>
      <c r="H92" s="9">
        <v>3</v>
      </c>
      <c r="I92" s="9">
        <v>8979.3225000000002</v>
      </c>
      <c r="J92" s="9">
        <v>1</v>
      </c>
      <c r="K92" s="9">
        <v>7516.2363999999998</v>
      </c>
      <c r="L92" s="9">
        <v>644</v>
      </c>
      <c r="M92" s="9">
        <v>6745148.6023000004</v>
      </c>
      <c r="N92" s="6"/>
    </row>
    <row r="93" spans="1:14" ht="16.350000000000001" customHeight="1">
      <c r="A93" s="8" t="s">
        <v>77</v>
      </c>
      <c r="B93" s="9">
        <v>2</v>
      </c>
      <c r="C93" s="9">
        <v>22360</v>
      </c>
      <c r="D93" s="9">
        <v>6</v>
      </c>
      <c r="E93" s="9">
        <v>111078.587</v>
      </c>
      <c r="F93" s="9">
        <v>5</v>
      </c>
      <c r="G93" s="9">
        <v>96594.231</v>
      </c>
      <c r="H93" s="9">
        <v>0</v>
      </c>
      <c r="I93" s="9">
        <v>1361.194</v>
      </c>
      <c r="J93" s="9">
        <v>1</v>
      </c>
      <c r="K93" s="9">
        <v>8205.2620000000006</v>
      </c>
      <c r="L93" s="9">
        <v>406</v>
      </c>
      <c r="M93" s="9">
        <v>7712717.5626999997</v>
      </c>
      <c r="N93" s="6"/>
    </row>
    <row r="94" spans="1:14" ht="16.350000000000001" customHeight="1">
      <c r="A94" s="8" t="s">
        <v>78</v>
      </c>
      <c r="B94" s="9">
        <v>0</v>
      </c>
      <c r="C94" s="9">
        <v>0</v>
      </c>
      <c r="D94" s="9">
        <v>22</v>
      </c>
      <c r="E94" s="9">
        <v>144774.1122</v>
      </c>
      <c r="F94" s="9">
        <v>15</v>
      </c>
      <c r="G94" s="9">
        <v>124603.6871</v>
      </c>
      <c r="H94" s="9">
        <v>3</v>
      </c>
      <c r="I94" s="9">
        <v>6230.4712</v>
      </c>
      <c r="J94" s="9">
        <v>4</v>
      </c>
      <c r="K94" s="9">
        <v>13939.9539</v>
      </c>
      <c r="L94" s="9">
        <v>350</v>
      </c>
      <c r="M94" s="9">
        <v>4895447.7673000004</v>
      </c>
      <c r="N94" s="6"/>
    </row>
    <row r="95" spans="1:14" ht="16.350000000000001" customHeight="1">
      <c r="A95" s="8" t="s">
        <v>79</v>
      </c>
      <c r="B95" s="9">
        <v>4</v>
      </c>
      <c r="C95" s="9">
        <v>790.42</v>
      </c>
      <c r="D95" s="9">
        <v>11</v>
      </c>
      <c r="E95" s="9">
        <v>83007.274900000004</v>
      </c>
      <c r="F95" s="9">
        <v>6</v>
      </c>
      <c r="G95" s="9">
        <v>77665.3946</v>
      </c>
      <c r="H95" s="9">
        <v>3</v>
      </c>
      <c r="I95" s="9">
        <v>3225.8272000000002</v>
      </c>
      <c r="J95" s="9">
        <v>2</v>
      </c>
      <c r="K95" s="9">
        <v>2116.0531000000001</v>
      </c>
      <c r="L95" s="9">
        <v>549</v>
      </c>
      <c r="M95" s="9">
        <v>9732556.2267000005</v>
      </c>
      <c r="N95" s="6"/>
    </row>
    <row r="96" spans="1:14" ht="16.350000000000001" customHeight="1">
      <c r="A96" s="8" t="s">
        <v>80</v>
      </c>
      <c r="B96" s="9">
        <v>0</v>
      </c>
      <c r="C96" s="9">
        <v>149.30600000000001</v>
      </c>
      <c r="D96" s="9">
        <v>20</v>
      </c>
      <c r="E96" s="9">
        <v>482268.15500000003</v>
      </c>
      <c r="F96" s="9">
        <v>17</v>
      </c>
      <c r="G96" s="9">
        <v>464618.48599999998</v>
      </c>
      <c r="H96" s="9">
        <v>3</v>
      </c>
      <c r="I96" s="9">
        <v>15958.445</v>
      </c>
      <c r="J96" s="9">
        <v>0</v>
      </c>
      <c r="K96" s="9">
        <v>1600</v>
      </c>
      <c r="L96" s="9">
        <v>487</v>
      </c>
      <c r="M96" s="9">
        <v>9078897.4946999997</v>
      </c>
      <c r="N96" s="6"/>
    </row>
    <row r="97" spans="1:14" ht="16.350000000000001" customHeight="1">
      <c r="A97" s="8" t="s">
        <v>81</v>
      </c>
      <c r="B97" s="9">
        <v>0</v>
      </c>
      <c r="C97" s="9">
        <v>15063.013999999999</v>
      </c>
      <c r="D97" s="9">
        <v>9</v>
      </c>
      <c r="E97" s="9">
        <v>390583.81599999999</v>
      </c>
      <c r="F97" s="9">
        <v>6</v>
      </c>
      <c r="G97" s="9">
        <v>358402.73599999998</v>
      </c>
      <c r="H97" s="9">
        <v>2</v>
      </c>
      <c r="I97" s="9">
        <v>26130.63</v>
      </c>
      <c r="J97" s="9">
        <v>1</v>
      </c>
      <c r="K97" s="9">
        <v>6050.45</v>
      </c>
      <c r="L97" s="9">
        <v>390</v>
      </c>
      <c r="M97" s="9">
        <v>8513951.2985999994</v>
      </c>
      <c r="N97" s="6"/>
    </row>
    <row r="98" spans="1:14" ht="16.350000000000001" customHeight="1">
      <c r="A98" s="8" t="s">
        <v>82</v>
      </c>
      <c r="B98" s="9">
        <v>2</v>
      </c>
      <c r="C98" s="9">
        <v>20476.034</v>
      </c>
      <c r="D98" s="9">
        <v>7</v>
      </c>
      <c r="E98" s="9">
        <v>138272.2801</v>
      </c>
      <c r="F98" s="9">
        <v>3</v>
      </c>
      <c r="G98" s="9">
        <v>81160.282900000006</v>
      </c>
      <c r="H98" s="9">
        <v>4</v>
      </c>
      <c r="I98" s="9">
        <v>56300.196100000001</v>
      </c>
      <c r="J98" s="9">
        <v>0</v>
      </c>
      <c r="K98" s="9">
        <v>811.80110000000002</v>
      </c>
      <c r="L98" s="9">
        <v>337</v>
      </c>
      <c r="M98" s="9">
        <v>6012471.4844000004</v>
      </c>
      <c r="N98" s="6"/>
    </row>
    <row r="99" spans="1:14" ht="16.350000000000001" customHeight="1">
      <c r="A99" s="8" t="s">
        <v>83</v>
      </c>
      <c r="B99" s="9">
        <v>0</v>
      </c>
      <c r="C99" s="9">
        <v>0</v>
      </c>
      <c r="D99" s="9">
        <v>8</v>
      </c>
      <c r="E99" s="9">
        <v>108258.60890000001</v>
      </c>
      <c r="F99" s="9">
        <v>1</v>
      </c>
      <c r="G99" s="9">
        <v>37049.192999999999</v>
      </c>
      <c r="H99" s="9">
        <v>4</v>
      </c>
      <c r="I99" s="9">
        <v>45855.063699999999</v>
      </c>
      <c r="J99" s="9">
        <v>3</v>
      </c>
      <c r="K99" s="9">
        <v>25354.352200000001</v>
      </c>
      <c r="L99" s="9">
        <v>333</v>
      </c>
      <c r="M99" s="9">
        <v>6727513.0950999996</v>
      </c>
      <c r="N99" s="6"/>
    </row>
    <row r="100" spans="1:14" ht="16.350000000000001" customHeight="1">
      <c r="A100" s="8" t="s">
        <v>84</v>
      </c>
      <c r="B100" s="9">
        <v>1</v>
      </c>
      <c r="C100" s="9">
        <v>684.91120000000001</v>
      </c>
      <c r="D100" s="9">
        <v>9</v>
      </c>
      <c r="E100" s="9">
        <v>370673.25319999998</v>
      </c>
      <c r="F100" s="9">
        <v>6</v>
      </c>
      <c r="G100" s="9">
        <v>226405.65100000001</v>
      </c>
      <c r="H100" s="9">
        <v>1</v>
      </c>
      <c r="I100" s="9">
        <v>131208.2028</v>
      </c>
      <c r="J100" s="9">
        <v>2</v>
      </c>
      <c r="K100" s="9">
        <v>8478.1275999999998</v>
      </c>
      <c r="L100" s="9">
        <v>248</v>
      </c>
      <c r="M100" s="9">
        <v>6664572.7380999997</v>
      </c>
      <c r="N100" s="6"/>
    </row>
    <row r="101" spans="1:14" ht="16.350000000000001" customHeight="1">
      <c r="A101" s="8" t="s">
        <v>85</v>
      </c>
      <c r="B101" s="9">
        <v>0</v>
      </c>
      <c r="C101" s="9">
        <v>1800</v>
      </c>
      <c r="D101" s="9">
        <v>4</v>
      </c>
      <c r="E101" s="9">
        <v>327723.4938</v>
      </c>
      <c r="F101" s="9">
        <v>0</v>
      </c>
      <c r="G101" s="9">
        <v>317835.46139999997</v>
      </c>
      <c r="H101" s="9">
        <v>2</v>
      </c>
      <c r="I101" s="9">
        <v>7763.3054000000002</v>
      </c>
      <c r="J101" s="9">
        <v>2</v>
      </c>
      <c r="K101" s="9">
        <v>2124.7269999999999</v>
      </c>
      <c r="L101" s="9">
        <v>222</v>
      </c>
      <c r="M101" s="9">
        <v>5629319.4999000002</v>
      </c>
      <c r="N101" s="6"/>
    </row>
    <row r="102" spans="1:14" ht="16.350000000000001" customHeight="1">
      <c r="A102" s="8" t="s">
        <v>86</v>
      </c>
      <c r="B102" s="9">
        <v>0</v>
      </c>
      <c r="C102" s="9">
        <v>0</v>
      </c>
      <c r="D102" s="9">
        <v>3</v>
      </c>
      <c r="E102" s="9">
        <v>70022.532099999997</v>
      </c>
      <c r="F102" s="9">
        <v>3</v>
      </c>
      <c r="G102" s="9">
        <v>65323.542800000003</v>
      </c>
      <c r="H102" s="9">
        <v>0</v>
      </c>
      <c r="I102" s="9">
        <v>4698.9893000000002</v>
      </c>
      <c r="J102" s="9">
        <v>0</v>
      </c>
      <c r="K102" s="9">
        <v>0</v>
      </c>
      <c r="L102" s="9">
        <v>393</v>
      </c>
      <c r="M102" s="9">
        <v>6082496.5763999997</v>
      </c>
      <c r="N102" s="6"/>
    </row>
    <row r="103" spans="1:14" ht="16.350000000000001" customHeight="1">
      <c r="A103" s="8" t="s">
        <v>128</v>
      </c>
      <c r="B103" s="9">
        <v>32</v>
      </c>
      <c r="C103" s="9">
        <v>92945.685200000007</v>
      </c>
      <c r="D103" s="9">
        <v>802</v>
      </c>
      <c r="E103" s="9">
        <v>2910553.7455000002</v>
      </c>
      <c r="F103" s="9">
        <v>572</v>
      </c>
      <c r="G103" s="9">
        <v>2398531.0331999999</v>
      </c>
      <c r="H103" s="9">
        <v>102</v>
      </c>
      <c r="I103" s="9">
        <v>359851.64720000001</v>
      </c>
      <c r="J103" s="9">
        <v>123</v>
      </c>
      <c r="K103" s="9">
        <v>136947.1133</v>
      </c>
      <c r="L103" s="9">
        <v>22775</v>
      </c>
      <c r="M103" s="9">
        <v>112589613.8814</v>
      </c>
      <c r="N103" s="6"/>
    </row>
    <row r="104" spans="1:14" ht="16.350000000000001" customHeight="1">
      <c r="A104" s="8" t="s">
        <v>88</v>
      </c>
      <c r="B104" s="9">
        <v>0</v>
      </c>
      <c r="C104" s="9">
        <v>0</v>
      </c>
      <c r="D104" s="9">
        <v>1</v>
      </c>
      <c r="E104" s="9">
        <v>9518.1852999999992</v>
      </c>
      <c r="F104" s="9">
        <v>1</v>
      </c>
      <c r="G104" s="9">
        <v>4819.1959999999999</v>
      </c>
      <c r="H104" s="9">
        <v>0</v>
      </c>
      <c r="I104" s="9">
        <v>4698.9893000000002</v>
      </c>
      <c r="J104" s="9">
        <v>0</v>
      </c>
      <c r="K104" s="9">
        <v>0</v>
      </c>
      <c r="L104" s="9">
        <v>176</v>
      </c>
      <c r="M104" s="9">
        <v>1772452.5611</v>
      </c>
      <c r="N104" s="6"/>
    </row>
    <row r="105" spans="1:14" ht="16.350000000000001" customHeight="1">
      <c r="A105" s="10" t="s">
        <v>89</v>
      </c>
      <c r="B105" s="9">
        <v>0</v>
      </c>
      <c r="C105" s="9">
        <v>0</v>
      </c>
      <c r="D105" s="9">
        <v>1</v>
      </c>
      <c r="E105" s="9">
        <v>1.75</v>
      </c>
      <c r="F105" s="9">
        <v>1</v>
      </c>
      <c r="G105" s="9">
        <v>1.75</v>
      </c>
      <c r="H105" s="9">
        <v>0</v>
      </c>
      <c r="I105" s="9">
        <v>0</v>
      </c>
      <c r="J105" s="9">
        <v>0</v>
      </c>
      <c r="K105" s="9">
        <v>0</v>
      </c>
      <c r="L105" s="9">
        <v>28</v>
      </c>
      <c r="M105" s="9">
        <v>223479.5019</v>
      </c>
      <c r="N105" s="6"/>
    </row>
    <row r="106" spans="1:14" ht="16.350000000000001" customHeight="1">
      <c r="A106" s="10" t="s">
        <v>90</v>
      </c>
      <c r="B106" s="9">
        <v>0</v>
      </c>
      <c r="C106" s="9">
        <v>0</v>
      </c>
      <c r="D106" s="9">
        <v>0</v>
      </c>
      <c r="E106" s="9">
        <v>23871.335999999999</v>
      </c>
      <c r="F106" s="9">
        <v>0</v>
      </c>
      <c r="G106" s="9">
        <v>23871.335999999999</v>
      </c>
      <c r="H106" s="9">
        <v>0</v>
      </c>
      <c r="I106" s="9">
        <v>0</v>
      </c>
      <c r="J106" s="9">
        <v>0</v>
      </c>
      <c r="K106" s="9">
        <v>0</v>
      </c>
      <c r="L106" s="9">
        <v>40</v>
      </c>
      <c r="M106" s="9">
        <v>747741.83019999997</v>
      </c>
      <c r="N106" s="6"/>
    </row>
    <row r="107" spans="1:14" ht="16.350000000000001" customHeight="1">
      <c r="A107" s="10" t="s">
        <v>91</v>
      </c>
      <c r="B107" s="9">
        <v>0</v>
      </c>
      <c r="C107" s="9">
        <v>0</v>
      </c>
      <c r="D107" s="9">
        <v>1</v>
      </c>
      <c r="E107" s="9">
        <v>4280.393</v>
      </c>
      <c r="F107" s="9">
        <v>1</v>
      </c>
      <c r="G107" s="9">
        <v>4280.393</v>
      </c>
      <c r="H107" s="9">
        <v>0</v>
      </c>
      <c r="I107" s="9">
        <v>0</v>
      </c>
      <c r="J107" s="9">
        <v>0</v>
      </c>
      <c r="K107" s="9">
        <v>0</v>
      </c>
      <c r="L107" s="9">
        <v>20</v>
      </c>
      <c r="M107" s="9">
        <v>779854.70819999999</v>
      </c>
      <c r="N107" s="6"/>
    </row>
    <row r="108" spans="1:14" ht="16.350000000000001" customHeight="1">
      <c r="A108" s="10" t="s">
        <v>92</v>
      </c>
      <c r="B108" s="9">
        <v>0</v>
      </c>
      <c r="C108" s="9">
        <v>0</v>
      </c>
      <c r="D108" s="9">
        <v>0</v>
      </c>
      <c r="E108" s="9">
        <v>31620</v>
      </c>
      <c r="F108" s="9">
        <v>0</v>
      </c>
      <c r="G108" s="9">
        <v>31620</v>
      </c>
      <c r="H108" s="9">
        <v>0</v>
      </c>
      <c r="I108" s="9">
        <v>0</v>
      </c>
      <c r="J108" s="9">
        <v>0</v>
      </c>
      <c r="K108" s="9">
        <v>0</v>
      </c>
      <c r="L108" s="9">
        <v>31</v>
      </c>
      <c r="M108" s="9">
        <v>529257.06389999995</v>
      </c>
      <c r="N108" s="6"/>
    </row>
    <row r="109" spans="1:14" ht="16.350000000000001" customHeight="1">
      <c r="A109" s="10" t="s">
        <v>93</v>
      </c>
      <c r="B109" s="9">
        <v>0</v>
      </c>
      <c r="C109" s="9">
        <v>0</v>
      </c>
      <c r="D109" s="9">
        <v>0</v>
      </c>
      <c r="E109" s="9">
        <v>7.7229000000000001</v>
      </c>
      <c r="F109" s="9">
        <v>0</v>
      </c>
      <c r="G109" s="9">
        <v>7.7229000000000001</v>
      </c>
      <c r="H109" s="9">
        <v>0</v>
      </c>
      <c r="I109" s="9">
        <v>0</v>
      </c>
      <c r="J109" s="9">
        <v>0</v>
      </c>
      <c r="K109" s="9">
        <v>0</v>
      </c>
      <c r="L109" s="9">
        <v>42</v>
      </c>
      <c r="M109" s="9">
        <v>299691.67259999999</v>
      </c>
      <c r="N109" s="6"/>
    </row>
    <row r="110" spans="1:14" ht="16.350000000000001" customHeight="1">
      <c r="A110" s="10" t="s">
        <v>94</v>
      </c>
      <c r="B110" s="9">
        <v>0</v>
      </c>
      <c r="C110" s="9">
        <v>0</v>
      </c>
      <c r="D110" s="9">
        <v>0</v>
      </c>
      <c r="E110" s="9">
        <v>386.4</v>
      </c>
      <c r="F110" s="9">
        <v>0</v>
      </c>
      <c r="G110" s="9">
        <v>386.4</v>
      </c>
      <c r="H110" s="9">
        <v>0</v>
      </c>
      <c r="I110" s="9">
        <v>0</v>
      </c>
      <c r="J110" s="9">
        <v>0</v>
      </c>
      <c r="K110" s="9">
        <v>0</v>
      </c>
      <c r="L110" s="9">
        <v>32</v>
      </c>
      <c r="M110" s="9">
        <v>463530.5197</v>
      </c>
      <c r="N110" s="6"/>
    </row>
    <row r="111" spans="1:14" ht="16.350000000000001" customHeight="1">
      <c r="A111" s="10" t="s">
        <v>95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26</v>
      </c>
      <c r="M111" s="9">
        <v>899808.16890000005</v>
      </c>
      <c r="N111" s="6"/>
    </row>
    <row r="112" spans="1:14" ht="16.350000000000001" customHeight="1">
      <c r="A112" s="10" t="s">
        <v>96</v>
      </c>
      <c r="B112" s="9">
        <v>0</v>
      </c>
      <c r="C112" s="9">
        <v>0</v>
      </c>
      <c r="D112" s="9">
        <v>1</v>
      </c>
      <c r="E112" s="9">
        <v>338.49489999999997</v>
      </c>
      <c r="F112" s="9">
        <v>1</v>
      </c>
      <c r="G112" s="9">
        <v>338.49489999999997</v>
      </c>
      <c r="H112" s="9">
        <v>0</v>
      </c>
      <c r="I112" s="9">
        <v>0</v>
      </c>
      <c r="J112" s="9">
        <v>0</v>
      </c>
      <c r="K112" s="9">
        <v>0</v>
      </c>
      <c r="L112" s="9">
        <v>26</v>
      </c>
      <c r="M112" s="9">
        <v>590160.05180000002</v>
      </c>
      <c r="N112" s="6"/>
    </row>
    <row r="113" spans="1:15" ht="16.350000000000001" customHeight="1">
      <c r="A113" s="8" t="s">
        <v>97</v>
      </c>
      <c r="B113" s="9">
        <v>0</v>
      </c>
      <c r="C113" s="9">
        <v>0</v>
      </c>
      <c r="D113" s="9">
        <v>3</v>
      </c>
      <c r="E113" s="9">
        <v>61173.5308</v>
      </c>
      <c r="F113" s="9">
        <v>2</v>
      </c>
      <c r="G113" s="9">
        <v>8627.7024000000001</v>
      </c>
      <c r="H113" s="9">
        <v>0</v>
      </c>
      <c r="I113" s="9">
        <v>52500</v>
      </c>
      <c r="J113" s="9">
        <v>1</v>
      </c>
      <c r="K113" s="9">
        <v>45.828400000000002</v>
      </c>
      <c r="L113" s="9">
        <v>165</v>
      </c>
      <c r="M113" s="9">
        <v>2343173.7834999999</v>
      </c>
      <c r="N113" s="6"/>
    </row>
    <row r="114" spans="1:15" ht="16.350000000000001" customHeight="1">
      <c r="A114" s="10" t="s">
        <v>98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34</v>
      </c>
      <c r="M114" s="9">
        <v>267979.89429999999</v>
      </c>
      <c r="N114" s="6"/>
    </row>
    <row r="115" spans="1:15" ht="16.350000000000001" customHeight="1">
      <c r="A115" s="10" t="s">
        <v>99</v>
      </c>
      <c r="B115" s="9">
        <v>0</v>
      </c>
      <c r="C115" s="9">
        <v>0</v>
      </c>
      <c r="D115" s="9">
        <v>1</v>
      </c>
      <c r="E115" s="9">
        <v>2000</v>
      </c>
      <c r="F115" s="9">
        <v>1</v>
      </c>
      <c r="G115" s="9">
        <v>2000</v>
      </c>
      <c r="H115" s="9">
        <v>0</v>
      </c>
      <c r="I115" s="9">
        <v>0</v>
      </c>
      <c r="J115" s="9">
        <v>0</v>
      </c>
      <c r="K115" s="9">
        <v>0</v>
      </c>
      <c r="L115" s="9">
        <v>26</v>
      </c>
      <c r="M115" s="9">
        <v>246310.01329999999</v>
      </c>
      <c r="N115" s="6"/>
    </row>
    <row r="116" spans="1:15" ht="16.350000000000001" customHeight="1">
      <c r="A116" s="10" t="s">
        <v>100</v>
      </c>
      <c r="B116" s="9">
        <v>0</v>
      </c>
      <c r="C116" s="9">
        <v>0</v>
      </c>
      <c r="D116" s="9">
        <v>1</v>
      </c>
      <c r="E116" s="9">
        <v>12757.367</v>
      </c>
      <c r="F116" s="9">
        <v>1</v>
      </c>
      <c r="G116" s="9">
        <v>4757.3670000000002</v>
      </c>
      <c r="H116" s="9">
        <v>0</v>
      </c>
      <c r="I116" s="9">
        <v>8000</v>
      </c>
      <c r="J116" s="9">
        <v>0</v>
      </c>
      <c r="K116" s="9">
        <v>0</v>
      </c>
      <c r="L116" s="9">
        <v>35</v>
      </c>
      <c r="M116" s="9">
        <v>418632.16800000001</v>
      </c>
      <c r="N116" s="6"/>
    </row>
    <row r="117" spans="1:15" ht="16.350000000000001" customHeight="1">
      <c r="A117" s="10" t="s">
        <v>101</v>
      </c>
      <c r="B117" s="9">
        <v>0</v>
      </c>
      <c r="C117" s="9">
        <v>0</v>
      </c>
      <c r="D117" s="9">
        <v>1</v>
      </c>
      <c r="E117" s="9">
        <v>46416.163800000002</v>
      </c>
      <c r="F117" s="9">
        <v>0</v>
      </c>
      <c r="G117" s="9">
        <v>1870.3353999999999</v>
      </c>
      <c r="H117" s="9">
        <v>0</v>
      </c>
      <c r="I117" s="9">
        <v>44500</v>
      </c>
      <c r="J117" s="9">
        <v>1</v>
      </c>
      <c r="K117" s="9">
        <v>45.828400000000002</v>
      </c>
      <c r="L117" s="9">
        <v>24</v>
      </c>
      <c r="M117" s="9">
        <v>935212.99280000001</v>
      </c>
      <c r="N117" s="6"/>
    </row>
    <row r="118" spans="1:15" ht="16.350000000000001" customHeight="1">
      <c r="A118" s="10" t="s">
        <v>89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46</v>
      </c>
      <c r="M118" s="9">
        <v>475038.71509999997</v>
      </c>
      <c r="N118" s="6"/>
    </row>
    <row r="119" spans="1:15" ht="22.5" customHeight="1">
      <c r="A119" s="11" t="s">
        <v>102</v>
      </c>
      <c r="B119" s="9">
        <v>0</v>
      </c>
      <c r="C119" s="9">
        <v>0</v>
      </c>
      <c r="D119" s="9">
        <v>2</v>
      </c>
      <c r="E119" s="9">
        <v>51655.345500000003</v>
      </c>
      <c r="F119" s="9">
        <v>1</v>
      </c>
      <c r="G119" s="9">
        <v>3808.5064000000002</v>
      </c>
      <c r="H119" s="9">
        <v>0</v>
      </c>
      <c r="I119" s="9">
        <v>47801.010699999999</v>
      </c>
      <c r="J119" s="9">
        <v>1</v>
      </c>
      <c r="K119" s="9">
        <v>45.828400000000002</v>
      </c>
      <c r="L119" s="9">
        <v>-11</v>
      </c>
      <c r="M119" s="9">
        <v>570721.22239999997</v>
      </c>
      <c r="N119" s="6"/>
    </row>
    <row r="120" spans="1:15" ht="22.5" customHeight="1">
      <c r="A120" s="106" t="s">
        <v>103</v>
      </c>
      <c r="B120" s="107">
        <v>0</v>
      </c>
      <c r="C120" s="107">
        <v>0</v>
      </c>
      <c r="D120" s="107">
        <v>200</v>
      </c>
      <c r="E120" s="107">
        <v>542.70161666215938</v>
      </c>
      <c r="F120" s="107">
        <v>100</v>
      </c>
      <c r="G120" s="107">
        <v>79.02783783851082</v>
      </c>
      <c r="H120" s="107">
        <v>0</v>
      </c>
      <c r="I120" s="107">
        <v>1017.2615353688931</v>
      </c>
      <c r="J120" s="107">
        <v>100</v>
      </c>
      <c r="K120" s="107">
        <v>4582.84</v>
      </c>
      <c r="L120" s="107">
        <v>-6.25</v>
      </c>
      <c r="M120" s="107">
        <v>32.199520310196924</v>
      </c>
      <c r="N120" s="6"/>
      <c r="O120" s="17"/>
    </row>
    <row r="121" spans="1:15" ht="33.75" customHeight="1">
      <c r="A121" s="11" t="s">
        <v>161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</row>
    <row r="122" spans="1:15" ht="11.25" customHeight="1">
      <c r="A122" s="14" t="s">
        <v>131</v>
      </c>
      <c r="B122" s="9">
        <v>32</v>
      </c>
      <c r="C122" s="9">
        <v>92945.685200000007</v>
      </c>
      <c r="D122" s="9">
        <v>805</v>
      </c>
      <c r="E122" s="9">
        <v>2971727.2763</v>
      </c>
      <c r="F122" s="9">
        <v>574</v>
      </c>
      <c r="G122" s="9">
        <v>2407158.7355999998</v>
      </c>
      <c r="H122" s="9">
        <v>102</v>
      </c>
      <c r="I122" s="9">
        <v>412351.64720000001</v>
      </c>
      <c r="J122" s="9">
        <v>124</v>
      </c>
      <c r="K122" s="9">
        <v>136992.9417</v>
      </c>
      <c r="L122" s="9">
        <v>22940</v>
      </c>
      <c r="M122" s="9">
        <v>114932787.6649</v>
      </c>
      <c r="N122" s="6"/>
    </row>
    <row r="129" spans="1:14" ht="11.25" customHeight="1">
      <c r="A129" s="3" t="s">
        <v>543</v>
      </c>
      <c r="B129" s="19" t="s">
        <v>569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4" ht="11.25" customHeight="1">
      <c r="A130" s="5" t="s">
        <v>545</v>
      </c>
      <c r="B130" s="19" t="s">
        <v>570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4" ht="11.25" customHeight="1">
      <c r="L131" s="2" t="s">
        <v>4</v>
      </c>
    </row>
    <row r="132" spans="1:14" ht="10.5" customHeight="1">
      <c r="A132" s="6" t="s">
        <v>141</v>
      </c>
      <c r="B132" s="20" t="s">
        <v>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"/>
    </row>
    <row r="133" spans="1:14" ht="11.25" customHeight="1">
      <c r="A133" s="13" t="s">
        <v>144</v>
      </c>
      <c r="B133" s="19" t="s">
        <v>105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4" ht="11.25" customHeight="1">
      <c r="B134" s="21" t="s">
        <v>164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6"/>
    </row>
    <row r="135" spans="1:14" ht="11.25" customHeight="1">
      <c r="B135" s="22" t="s">
        <v>571</v>
      </c>
      <c r="C135" s="22"/>
      <c r="D135" s="22" t="s">
        <v>572</v>
      </c>
      <c r="E135" s="22"/>
      <c r="F135" s="22" t="s">
        <v>573</v>
      </c>
      <c r="G135" s="22"/>
      <c r="H135" s="22" t="s">
        <v>574</v>
      </c>
      <c r="I135" s="22"/>
      <c r="J135" s="22" t="s">
        <v>575</v>
      </c>
      <c r="K135" s="22"/>
      <c r="L135" s="22" t="s">
        <v>576</v>
      </c>
      <c r="M135" s="22"/>
      <c r="N135" s="6"/>
    </row>
    <row r="136" spans="1:14" ht="11.25" customHeight="1">
      <c r="B136" s="22" t="s">
        <v>577</v>
      </c>
      <c r="C136" s="22"/>
      <c r="D136" s="22" t="s">
        <v>578</v>
      </c>
      <c r="E136" s="22"/>
      <c r="F136" s="22" t="s">
        <v>579</v>
      </c>
      <c r="G136" s="22"/>
      <c r="H136" s="22" t="s">
        <v>580</v>
      </c>
      <c r="I136" s="22"/>
      <c r="J136" s="22" t="s">
        <v>581</v>
      </c>
      <c r="K136" s="22"/>
      <c r="L136" s="22" t="s">
        <v>582</v>
      </c>
      <c r="M136" s="22"/>
      <c r="N136" s="6"/>
    </row>
    <row r="137" spans="1:14" ht="11.25" customHeight="1">
      <c r="B137" s="23" t="s">
        <v>158</v>
      </c>
      <c r="C137" s="23"/>
      <c r="D137" s="23" t="s">
        <v>158</v>
      </c>
      <c r="E137" s="23"/>
      <c r="F137" s="23" t="s">
        <v>158</v>
      </c>
      <c r="G137" s="23"/>
      <c r="H137" s="23" t="s">
        <v>158</v>
      </c>
      <c r="I137" s="23"/>
      <c r="J137" s="23" t="s">
        <v>158</v>
      </c>
      <c r="K137" s="23"/>
      <c r="L137" s="23" t="s">
        <v>158</v>
      </c>
      <c r="M137" s="23"/>
      <c r="N137" s="6"/>
    </row>
    <row r="138" spans="1:14" ht="10.5" customHeight="1">
      <c r="A138" s="2" t="s">
        <v>15</v>
      </c>
      <c r="B138" s="2" t="s">
        <v>159</v>
      </c>
      <c r="C138" s="2" t="s">
        <v>160</v>
      </c>
      <c r="D138" s="2" t="s">
        <v>159</v>
      </c>
      <c r="E138" s="2" t="s">
        <v>160</v>
      </c>
      <c r="F138" s="2" t="s">
        <v>159</v>
      </c>
      <c r="G138" s="2" t="s">
        <v>160</v>
      </c>
      <c r="H138" s="2" t="s">
        <v>159</v>
      </c>
      <c r="I138" s="2" t="s">
        <v>160</v>
      </c>
      <c r="J138" s="2" t="s">
        <v>159</v>
      </c>
      <c r="K138" s="2" t="s">
        <v>160</v>
      </c>
      <c r="L138" s="2" t="s">
        <v>159</v>
      </c>
      <c r="M138" s="2" t="s">
        <v>160</v>
      </c>
      <c r="N138" s="6"/>
    </row>
    <row r="139" spans="1:14" ht="11.25" customHeight="1">
      <c r="A139" s="4" t="s">
        <v>18</v>
      </c>
      <c r="B139" s="4" t="s">
        <v>19</v>
      </c>
      <c r="C139" s="4" t="s">
        <v>20</v>
      </c>
      <c r="D139" s="4" t="s">
        <v>19</v>
      </c>
      <c r="E139" s="4" t="s">
        <v>20</v>
      </c>
      <c r="F139" s="4" t="s">
        <v>19</v>
      </c>
      <c r="G139" s="4" t="s">
        <v>20</v>
      </c>
      <c r="H139" s="4" t="s">
        <v>19</v>
      </c>
      <c r="I139" s="4" t="s">
        <v>20</v>
      </c>
      <c r="J139" s="4" t="s">
        <v>19</v>
      </c>
      <c r="K139" s="4" t="s">
        <v>20</v>
      </c>
      <c r="L139" s="4" t="s">
        <v>19</v>
      </c>
      <c r="M139" s="4" t="s">
        <v>20</v>
      </c>
      <c r="N139" s="6"/>
    </row>
    <row r="140" spans="1:14" ht="16.350000000000001" customHeight="1">
      <c r="A140" s="8" t="s">
        <v>60</v>
      </c>
      <c r="B140" s="9">
        <v>19</v>
      </c>
      <c r="C140" s="9">
        <v>21138</v>
      </c>
      <c r="D140" s="9">
        <v>9</v>
      </c>
      <c r="E140" s="9">
        <v>3260</v>
      </c>
      <c r="F140" s="9">
        <v>3</v>
      </c>
      <c r="G140" s="9">
        <v>193</v>
      </c>
      <c r="H140" s="9">
        <v>0</v>
      </c>
      <c r="I140" s="9">
        <v>0</v>
      </c>
      <c r="J140" s="9">
        <v>59</v>
      </c>
      <c r="K140" s="9">
        <v>55961</v>
      </c>
      <c r="L140" s="9">
        <v>3</v>
      </c>
      <c r="M140" s="9">
        <v>819</v>
      </c>
      <c r="N140" s="6"/>
    </row>
    <row r="141" spans="1:14" ht="16.350000000000001" customHeight="1">
      <c r="A141" s="8" t="s">
        <v>61</v>
      </c>
      <c r="B141" s="9">
        <v>17</v>
      </c>
      <c r="C141" s="9">
        <v>15596</v>
      </c>
      <c r="D141" s="9">
        <v>25</v>
      </c>
      <c r="E141" s="9">
        <v>18793</v>
      </c>
      <c r="F141" s="9">
        <v>10</v>
      </c>
      <c r="G141" s="9">
        <v>16756</v>
      </c>
      <c r="H141" s="9">
        <v>1</v>
      </c>
      <c r="I141" s="9">
        <v>50</v>
      </c>
      <c r="J141" s="9">
        <v>47</v>
      </c>
      <c r="K141" s="9">
        <v>29584</v>
      </c>
      <c r="L141" s="9">
        <v>0</v>
      </c>
      <c r="M141" s="9">
        <v>0</v>
      </c>
      <c r="N141" s="6"/>
    </row>
    <row r="142" spans="1:14" ht="16.350000000000001" customHeight="1">
      <c r="A142" s="8" t="s">
        <v>62</v>
      </c>
      <c r="B142" s="9">
        <v>1047</v>
      </c>
      <c r="C142" s="9">
        <v>410698</v>
      </c>
      <c r="D142" s="9">
        <v>970</v>
      </c>
      <c r="E142" s="9">
        <v>422609</v>
      </c>
      <c r="F142" s="9">
        <v>485</v>
      </c>
      <c r="G142" s="9">
        <v>124843</v>
      </c>
      <c r="H142" s="9">
        <v>74</v>
      </c>
      <c r="I142" s="9">
        <v>21286</v>
      </c>
      <c r="J142" s="9">
        <v>1528</v>
      </c>
      <c r="K142" s="9">
        <v>473800</v>
      </c>
      <c r="L142" s="9">
        <v>79</v>
      </c>
      <c r="M142" s="9">
        <v>19318</v>
      </c>
      <c r="N142" s="6"/>
    </row>
    <row r="143" spans="1:14" ht="16.350000000000001" customHeight="1">
      <c r="A143" s="8" t="s">
        <v>63</v>
      </c>
      <c r="B143" s="9">
        <v>141</v>
      </c>
      <c r="C143" s="9">
        <v>157671</v>
      </c>
      <c r="D143" s="9">
        <v>123</v>
      </c>
      <c r="E143" s="9">
        <v>234143</v>
      </c>
      <c r="F143" s="9">
        <v>62</v>
      </c>
      <c r="G143" s="9">
        <v>62802</v>
      </c>
      <c r="H143" s="9">
        <v>4</v>
      </c>
      <c r="I143" s="9">
        <v>1748</v>
      </c>
      <c r="J143" s="9">
        <v>108</v>
      </c>
      <c r="K143" s="9">
        <v>96624</v>
      </c>
      <c r="L143" s="9">
        <v>6</v>
      </c>
      <c r="M143" s="9">
        <v>2359</v>
      </c>
      <c r="N143" s="6"/>
    </row>
    <row r="144" spans="1:14" ht="16.350000000000001" customHeight="1">
      <c r="A144" s="8" t="s">
        <v>64</v>
      </c>
      <c r="B144" s="9">
        <v>89</v>
      </c>
      <c r="C144" s="9">
        <v>224160</v>
      </c>
      <c r="D144" s="9">
        <v>74</v>
      </c>
      <c r="E144" s="9">
        <v>170612</v>
      </c>
      <c r="F144" s="9">
        <v>27</v>
      </c>
      <c r="G144" s="9">
        <v>57425</v>
      </c>
      <c r="H144" s="9">
        <v>2</v>
      </c>
      <c r="I144" s="9">
        <v>691</v>
      </c>
      <c r="J144" s="9">
        <v>52</v>
      </c>
      <c r="K144" s="9">
        <v>121656</v>
      </c>
      <c r="L144" s="9">
        <v>5</v>
      </c>
      <c r="M144" s="9">
        <v>5547</v>
      </c>
      <c r="N144" s="6"/>
    </row>
    <row r="145" spans="1:14" ht="16.350000000000001" customHeight="1">
      <c r="A145" s="8" t="s">
        <v>65</v>
      </c>
      <c r="B145" s="9">
        <v>65</v>
      </c>
      <c r="C145" s="9">
        <v>243843</v>
      </c>
      <c r="D145" s="9">
        <v>64</v>
      </c>
      <c r="E145" s="9">
        <v>298148</v>
      </c>
      <c r="F145" s="9">
        <v>21</v>
      </c>
      <c r="G145" s="9">
        <v>32754</v>
      </c>
      <c r="H145" s="9">
        <v>5</v>
      </c>
      <c r="I145" s="9">
        <v>2190</v>
      </c>
      <c r="J145" s="9">
        <v>66</v>
      </c>
      <c r="K145" s="9">
        <v>110884</v>
      </c>
      <c r="L145" s="9">
        <v>0</v>
      </c>
      <c r="M145" s="9">
        <v>0</v>
      </c>
      <c r="N145" s="6"/>
    </row>
    <row r="146" spans="1:14" ht="16.350000000000001" customHeight="1">
      <c r="A146" s="8" t="s">
        <v>66</v>
      </c>
      <c r="B146" s="9">
        <v>940</v>
      </c>
      <c r="C146" s="9">
        <v>588481</v>
      </c>
      <c r="D146" s="9">
        <v>851</v>
      </c>
      <c r="E146" s="9">
        <v>658816</v>
      </c>
      <c r="F146" s="9">
        <v>447</v>
      </c>
      <c r="G146" s="9">
        <v>195277</v>
      </c>
      <c r="H146" s="9">
        <v>29</v>
      </c>
      <c r="I146" s="9">
        <v>6260</v>
      </c>
      <c r="J146" s="9">
        <v>1026</v>
      </c>
      <c r="K146" s="9">
        <v>472229</v>
      </c>
      <c r="L146" s="9">
        <v>24</v>
      </c>
      <c r="M146" s="9">
        <v>55977</v>
      </c>
      <c r="N146" s="6"/>
    </row>
    <row r="147" spans="1:14" ht="16.350000000000001" customHeight="1">
      <c r="A147" s="8" t="s">
        <v>67</v>
      </c>
      <c r="B147" s="9">
        <v>178</v>
      </c>
      <c r="C147" s="9">
        <v>286292</v>
      </c>
      <c r="D147" s="9">
        <v>146</v>
      </c>
      <c r="E147" s="9">
        <v>408459</v>
      </c>
      <c r="F147" s="9">
        <v>46</v>
      </c>
      <c r="G147" s="9">
        <v>85811</v>
      </c>
      <c r="H147" s="9">
        <v>9</v>
      </c>
      <c r="I147" s="9">
        <v>10057</v>
      </c>
      <c r="J147" s="9">
        <v>137</v>
      </c>
      <c r="K147" s="9">
        <v>150793</v>
      </c>
      <c r="L147" s="9">
        <v>5</v>
      </c>
      <c r="M147" s="9">
        <v>3177</v>
      </c>
      <c r="N147" s="6"/>
    </row>
    <row r="148" spans="1:14" ht="16.350000000000001" customHeight="1">
      <c r="A148" s="8" t="s">
        <v>68</v>
      </c>
      <c r="B148" s="9">
        <v>70</v>
      </c>
      <c r="C148" s="9">
        <v>151201</v>
      </c>
      <c r="D148" s="9">
        <v>99</v>
      </c>
      <c r="E148" s="9">
        <v>323807</v>
      </c>
      <c r="F148" s="9">
        <v>27</v>
      </c>
      <c r="G148" s="9">
        <v>78984</v>
      </c>
      <c r="H148" s="9">
        <v>0</v>
      </c>
      <c r="I148" s="9">
        <v>0</v>
      </c>
      <c r="J148" s="9">
        <v>44</v>
      </c>
      <c r="K148" s="9">
        <v>58899</v>
      </c>
      <c r="L148" s="9">
        <v>2</v>
      </c>
      <c r="M148" s="9">
        <v>1445</v>
      </c>
      <c r="N148" s="6"/>
    </row>
    <row r="149" spans="1:14" ht="16.350000000000001" customHeight="1">
      <c r="A149" s="8" t="s">
        <v>69</v>
      </c>
      <c r="B149" s="9">
        <v>163</v>
      </c>
      <c r="C149" s="9">
        <v>321066</v>
      </c>
      <c r="D149" s="9">
        <v>225</v>
      </c>
      <c r="E149" s="9">
        <v>930557</v>
      </c>
      <c r="F149" s="9">
        <v>36</v>
      </c>
      <c r="G149" s="9">
        <v>68671</v>
      </c>
      <c r="H149" s="9">
        <v>1</v>
      </c>
      <c r="I149" s="9">
        <v>12053</v>
      </c>
      <c r="J149" s="9">
        <v>32</v>
      </c>
      <c r="K149" s="9">
        <v>99486</v>
      </c>
      <c r="L149" s="9">
        <v>3</v>
      </c>
      <c r="M149" s="9">
        <v>1540</v>
      </c>
      <c r="N149" s="6"/>
    </row>
    <row r="150" spans="1:14" ht="16.350000000000001" customHeight="1">
      <c r="A150" s="8" t="s">
        <v>70</v>
      </c>
      <c r="B150" s="9">
        <v>297</v>
      </c>
      <c r="C150" s="9">
        <v>376245</v>
      </c>
      <c r="D150" s="9">
        <v>314</v>
      </c>
      <c r="E150" s="9">
        <v>1046346</v>
      </c>
      <c r="F150" s="9">
        <v>72</v>
      </c>
      <c r="G150" s="9">
        <v>208485</v>
      </c>
      <c r="H150" s="9">
        <v>2</v>
      </c>
      <c r="I150" s="9">
        <v>992</v>
      </c>
      <c r="J150" s="9">
        <v>37</v>
      </c>
      <c r="K150" s="9">
        <v>120122</v>
      </c>
      <c r="L150" s="9">
        <v>3</v>
      </c>
      <c r="M150" s="9">
        <v>5450</v>
      </c>
      <c r="N150" s="6"/>
    </row>
    <row r="151" spans="1:14" ht="16.350000000000001" customHeight="1">
      <c r="A151" s="8" t="s">
        <v>71</v>
      </c>
      <c r="B151" s="9">
        <v>568</v>
      </c>
      <c r="C151" s="9">
        <v>949230</v>
      </c>
      <c r="D151" s="9">
        <v>639</v>
      </c>
      <c r="E151" s="9">
        <v>2223082</v>
      </c>
      <c r="F151" s="9">
        <v>171</v>
      </c>
      <c r="G151" s="9">
        <v>511553</v>
      </c>
      <c r="H151" s="9">
        <v>14</v>
      </c>
      <c r="I151" s="9">
        <v>43599</v>
      </c>
      <c r="J151" s="9">
        <v>536</v>
      </c>
      <c r="K151" s="9">
        <v>749942</v>
      </c>
      <c r="L151" s="9">
        <v>6</v>
      </c>
      <c r="M151" s="9">
        <v>33581</v>
      </c>
      <c r="N151" s="6"/>
    </row>
    <row r="152" spans="1:14" ht="16.350000000000001" customHeight="1">
      <c r="A152" s="8" t="s">
        <v>72</v>
      </c>
      <c r="B152" s="9">
        <v>641</v>
      </c>
      <c r="C152" s="9">
        <v>1104296</v>
      </c>
      <c r="D152" s="9">
        <v>815</v>
      </c>
      <c r="E152" s="9">
        <v>2601103</v>
      </c>
      <c r="F152" s="9">
        <v>215</v>
      </c>
      <c r="G152" s="9">
        <v>607721</v>
      </c>
      <c r="H152" s="9">
        <v>10</v>
      </c>
      <c r="I152" s="9">
        <v>11986</v>
      </c>
      <c r="J152" s="9">
        <v>522</v>
      </c>
      <c r="K152" s="9">
        <v>491778</v>
      </c>
      <c r="L152" s="9">
        <v>24</v>
      </c>
      <c r="M152" s="9">
        <v>72720</v>
      </c>
      <c r="N152" s="6"/>
    </row>
    <row r="153" spans="1:14" ht="16.350000000000001" customHeight="1">
      <c r="A153" s="8" t="s">
        <v>73</v>
      </c>
      <c r="B153" s="9">
        <v>269</v>
      </c>
      <c r="C153" s="9">
        <v>1174993</v>
      </c>
      <c r="D153" s="9">
        <v>370</v>
      </c>
      <c r="E153" s="9">
        <v>2486757</v>
      </c>
      <c r="F153" s="9">
        <v>95</v>
      </c>
      <c r="G153" s="9">
        <v>689461</v>
      </c>
      <c r="H153" s="9">
        <v>8</v>
      </c>
      <c r="I153" s="9">
        <v>28066</v>
      </c>
      <c r="J153" s="9">
        <v>591</v>
      </c>
      <c r="K153" s="9">
        <v>452831</v>
      </c>
      <c r="L153" s="9">
        <v>13</v>
      </c>
      <c r="M153" s="9">
        <v>23205</v>
      </c>
      <c r="N153" s="6"/>
    </row>
    <row r="154" spans="1:14" ht="16.350000000000001" customHeight="1">
      <c r="A154" s="8" t="s">
        <v>74</v>
      </c>
      <c r="B154" s="9">
        <v>203</v>
      </c>
      <c r="C154" s="9">
        <v>1017513</v>
      </c>
      <c r="D154" s="9">
        <v>332</v>
      </c>
      <c r="E154" s="9">
        <v>2349104</v>
      </c>
      <c r="F154" s="9">
        <v>79</v>
      </c>
      <c r="G154" s="9">
        <v>484800</v>
      </c>
      <c r="H154" s="9">
        <v>3</v>
      </c>
      <c r="I154" s="9">
        <v>12714</v>
      </c>
      <c r="J154" s="9">
        <v>157</v>
      </c>
      <c r="K154" s="9">
        <v>398326</v>
      </c>
      <c r="L154" s="9">
        <v>8</v>
      </c>
      <c r="M154" s="9">
        <v>45147</v>
      </c>
      <c r="N154" s="6"/>
    </row>
    <row r="155" spans="1:14" ht="16.350000000000001" customHeight="1">
      <c r="A155" s="8" t="s">
        <v>75</v>
      </c>
      <c r="B155" s="9">
        <v>190</v>
      </c>
      <c r="C155" s="9">
        <v>1041794.3681</v>
      </c>
      <c r="D155" s="9">
        <v>283</v>
      </c>
      <c r="E155" s="9">
        <v>2887246.7102000001</v>
      </c>
      <c r="F155" s="9">
        <v>52</v>
      </c>
      <c r="G155" s="9">
        <v>590997.23549999995</v>
      </c>
      <c r="H155" s="9">
        <v>8</v>
      </c>
      <c r="I155" s="9">
        <v>20650</v>
      </c>
      <c r="J155" s="9">
        <v>155</v>
      </c>
      <c r="K155" s="9">
        <v>519939.38170000003</v>
      </c>
      <c r="L155" s="9">
        <v>13</v>
      </c>
      <c r="M155" s="9">
        <v>39790</v>
      </c>
      <c r="N155" s="6"/>
    </row>
    <row r="156" spans="1:14" ht="16.350000000000001" customHeight="1">
      <c r="A156" s="8" t="s">
        <v>76</v>
      </c>
      <c r="B156" s="9">
        <v>138</v>
      </c>
      <c r="C156" s="9">
        <v>1440220.956</v>
      </c>
      <c r="D156" s="9">
        <v>279</v>
      </c>
      <c r="E156" s="9">
        <v>3841900.7894000001</v>
      </c>
      <c r="F156" s="9">
        <v>56</v>
      </c>
      <c r="G156" s="9">
        <v>690792.53260000004</v>
      </c>
      <c r="H156" s="9">
        <v>16</v>
      </c>
      <c r="I156" s="9">
        <v>42015.121400000004</v>
      </c>
      <c r="J156" s="9">
        <v>115</v>
      </c>
      <c r="K156" s="9">
        <v>388359.93829999998</v>
      </c>
      <c r="L156" s="9">
        <v>9</v>
      </c>
      <c r="M156" s="9">
        <v>46403.8675</v>
      </c>
      <c r="N156" s="6"/>
    </row>
    <row r="157" spans="1:14" ht="16.350000000000001" customHeight="1">
      <c r="A157" s="8" t="s">
        <v>77</v>
      </c>
      <c r="B157" s="9">
        <v>112</v>
      </c>
      <c r="C157" s="9">
        <v>1704126.7727000001</v>
      </c>
      <c r="D157" s="9">
        <v>158</v>
      </c>
      <c r="E157" s="9">
        <v>4229112.9868999999</v>
      </c>
      <c r="F157" s="9">
        <v>30</v>
      </c>
      <c r="G157" s="9">
        <v>611882.6814</v>
      </c>
      <c r="H157" s="9">
        <v>3</v>
      </c>
      <c r="I157" s="9">
        <v>66070.3364</v>
      </c>
      <c r="J157" s="9">
        <v>69</v>
      </c>
      <c r="K157" s="9">
        <v>808536.5601</v>
      </c>
      <c r="L157" s="9">
        <v>12</v>
      </c>
      <c r="M157" s="9">
        <v>123774.5965</v>
      </c>
      <c r="N157" s="6"/>
    </row>
    <row r="158" spans="1:14" ht="16.350000000000001" customHeight="1">
      <c r="A158" s="8" t="s">
        <v>78</v>
      </c>
      <c r="B158" s="9">
        <v>81</v>
      </c>
      <c r="C158" s="9">
        <v>955000.27</v>
      </c>
      <c r="D158" s="9">
        <v>158</v>
      </c>
      <c r="E158" s="9">
        <v>2746632.7472000001</v>
      </c>
      <c r="F158" s="9">
        <v>39</v>
      </c>
      <c r="G158" s="9">
        <v>592179.63300000003</v>
      </c>
      <c r="H158" s="9">
        <v>6</v>
      </c>
      <c r="I158" s="9">
        <v>67715.238400000002</v>
      </c>
      <c r="J158" s="9">
        <v>36</v>
      </c>
      <c r="K158" s="9">
        <v>262466.82059999998</v>
      </c>
      <c r="L158" s="9">
        <v>14</v>
      </c>
      <c r="M158" s="9">
        <v>54739.673999999999</v>
      </c>
      <c r="N158" s="6"/>
    </row>
    <row r="159" spans="1:14" ht="16.350000000000001" customHeight="1">
      <c r="A159" s="8" t="s">
        <v>79</v>
      </c>
      <c r="B159" s="9">
        <v>137</v>
      </c>
      <c r="C159" s="9">
        <v>1961339.8060999999</v>
      </c>
      <c r="D159" s="9">
        <v>230</v>
      </c>
      <c r="E159" s="9">
        <v>5501825.4469999997</v>
      </c>
      <c r="F159" s="9">
        <v>51</v>
      </c>
      <c r="G159" s="9">
        <v>722624.21730000002</v>
      </c>
      <c r="H159" s="9">
        <v>12</v>
      </c>
      <c r="I159" s="9">
        <v>145154.03330000001</v>
      </c>
      <c r="J159" s="9">
        <v>66</v>
      </c>
      <c r="K159" s="9">
        <v>881654.42009999999</v>
      </c>
      <c r="L159" s="9">
        <v>14</v>
      </c>
      <c r="M159" s="9">
        <v>115444.6862</v>
      </c>
      <c r="N159" s="6"/>
    </row>
    <row r="160" spans="1:14" ht="16.350000000000001" customHeight="1">
      <c r="A160" s="8" t="s">
        <v>80</v>
      </c>
      <c r="B160" s="9">
        <v>108</v>
      </c>
      <c r="C160" s="9">
        <v>2175859.3287999998</v>
      </c>
      <c r="D160" s="9">
        <v>204</v>
      </c>
      <c r="E160" s="9">
        <v>4425885.1699000001</v>
      </c>
      <c r="F160" s="9">
        <v>52</v>
      </c>
      <c r="G160" s="9">
        <v>724464.97959999996</v>
      </c>
      <c r="H160" s="9">
        <v>8</v>
      </c>
      <c r="I160" s="9">
        <v>189420.51790000001</v>
      </c>
      <c r="J160" s="9">
        <v>77</v>
      </c>
      <c r="K160" s="9">
        <v>923406.55339999998</v>
      </c>
      <c r="L160" s="9">
        <v>12</v>
      </c>
      <c r="M160" s="9">
        <v>161822.95490000001</v>
      </c>
      <c r="N160" s="6"/>
    </row>
    <row r="161" spans="1:14" ht="16.350000000000001" customHeight="1">
      <c r="A161" s="8" t="s">
        <v>81</v>
      </c>
      <c r="B161" s="9">
        <v>132</v>
      </c>
      <c r="C161" s="9">
        <v>2147703.5107</v>
      </c>
      <c r="D161" s="9">
        <v>141</v>
      </c>
      <c r="E161" s="9">
        <v>3456008.5855999999</v>
      </c>
      <c r="F161" s="9">
        <v>24</v>
      </c>
      <c r="G161" s="9">
        <v>1003982.4123</v>
      </c>
      <c r="H161" s="9">
        <v>9</v>
      </c>
      <c r="I161" s="9">
        <v>292880.78200000001</v>
      </c>
      <c r="J161" s="9">
        <v>57</v>
      </c>
      <c r="K161" s="9">
        <v>1105863.3798</v>
      </c>
      <c r="L161" s="9">
        <v>9</v>
      </c>
      <c r="M161" s="9">
        <v>88298.649000000005</v>
      </c>
      <c r="N161" s="6"/>
    </row>
    <row r="162" spans="1:14" ht="16.350000000000001" customHeight="1">
      <c r="A162" s="8" t="s">
        <v>82</v>
      </c>
      <c r="B162" s="9">
        <v>97</v>
      </c>
      <c r="C162" s="9">
        <v>2392847.5482000001</v>
      </c>
      <c r="D162" s="9">
        <v>125</v>
      </c>
      <c r="E162" s="9">
        <v>2310931.7815999999</v>
      </c>
      <c r="F162" s="9">
        <v>46</v>
      </c>
      <c r="G162" s="9">
        <v>425757.93530000001</v>
      </c>
      <c r="H162" s="9">
        <v>7</v>
      </c>
      <c r="I162" s="9">
        <v>79501.001999999993</v>
      </c>
      <c r="J162" s="9">
        <v>42</v>
      </c>
      <c r="K162" s="9">
        <v>573630.90079999994</v>
      </c>
      <c r="L162" s="9">
        <v>6</v>
      </c>
      <c r="M162" s="9">
        <v>49649.546000000002</v>
      </c>
      <c r="N162" s="6"/>
    </row>
    <row r="163" spans="1:14" ht="16.350000000000001" customHeight="1">
      <c r="A163" s="8" t="s">
        <v>83</v>
      </c>
      <c r="B163" s="9">
        <v>90</v>
      </c>
      <c r="C163" s="9">
        <v>1352673.9623</v>
      </c>
      <c r="D163" s="9">
        <v>132</v>
      </c>
      <c r="E163" s="9">
        <v>2457880.5271000001</v>
      </c>
      <c r="F163" s="9">
        <v>33</v>
      </c>
      <c r="G163" s="9">
        <v>463331.9032</v>
      </c>
      <c r="H163" s="9">
        <v>8</v>
      </c>
      <c r="I163" s="9">
        <v>125190.6265</v>
      </c>
      <c r="J163" s="9">
        <v>49</v>
      </c>
      <c r="K163" s="9">
        <v>1891399.1573000001</v>
      </c>
      <c r="L163" s="9">
        <v>7</v>
      </c>
      <c r="M163" s="9">
        <v>145977.14189999999</v>
      </c>
      <c r="N163" s="6"/>
    </row>
    <row r="164" spans="1:14" ht="16.350000000000001" customHeight="1">
      <c r="A164" s="8" t="s">
        <v>84</v>
      </c>
      <c r="B164" s="9">
        <v>63</v>
      </c>
      <c r="C164" s="9">
        <v>1286894.9209</v>
      </c>
      <c r="D164" s="9">
        <v>92</v>
      </c>
      <c r="E164" s="9">
        <v>2288663.3251</v>
      </c>
      <c r="F164" s="9">
        <v>34</v>
      </c>
      <c r="G164" s="9">
        <v>659321.98549999995</v>
      </c>
      <c r="H164" s="9">
        <v>12</v>
      </c>
      <c r="I164" s="9">
        <v>400298.86349999998</v>
      </c>
      <c r="J164" s="9">
        <v>30</v>
      </c>
      <c r="K164" s="9">
        <v>850399.93090000004</v>
      </c>
      <c r="L164" s="9">
        <v>5</v>
      </c>
      <c r="M164" s="9">
        <v>64509.121700000003</v>
      </c>
      <c r="N164" s="6"/>
    </row>
    <row r="165" spans="1:14" ht="16.350000000000001" customHeight="1">
      <c r="A165" s="8" t="s">
        <v>85</v>
      </c>
      <c r="B165" s="9">
        <v>61</v>
      </c>
      <c r="C165" s="9">
        <v>1106282.9983000001</v>
      </c>
      <c r="D165" s="9">
        <v>84</v>
      </c>
      <c r="E165" s="9">
        <v>2885128.7171999998</v>
      </c>
      <c r="F165" s="9">
        <v>19</v>
      </c>
      <c r="G165" s="9">
        <v>337721.70630000002</v>
      </c>
      <c r="H165" s="9">
        <v>10</v>
      </c>
      <c r="I165" s="9">
        <v>140529.7359</v>
      </c>
      <c r="J165" s="9">
        <v>36</v>
      </c>
      <c r="K165" s="9">
        <v>990899.01119999995</v>
      </c>
      <c r="L165" s="9">
        <v>1</v>
      </c>
      <c r="M165" s="9">
        <v>69715.369600000005</v>
      </c>
      <c r="N165" s="6"/>
    </row>
    <row r="166" spans="1:14" ht="16.350000000000001" customHeight="1">
      <c r="A166" s="8" t="s">
        <v>86</v>
      </c>
      <c r="B166" s="9">
        <v>127</v>
      </c>
      <c r="C166" s="9">
        <v>1037939.2888</v>
      </c>
      <c r="D166" s="9">
        <v>135</v>
      </c>
      <c r="E166" s="9">
        <v>2325096.5946999998</v>
      </c>
      <c r="F166" s="9">
        <v>37</v>
      </c>
      <c r="G166" s="9">
        <v>676413.10219999996</v>
      </c>
      <c r="H166" s="9">
        <v>19</v>
      </c>
      <c r="I166" s="9">
        <v>381785.48509999999</v>
      </c>
      <c r="J166" s="9">
        <v>52</v>
      </c>
      <c r="K166" s="9">
        <v>1010261.8521</v>
      </c>
      <c r="L166" s="9">
        <v>4</v>
      </c>
      <c r="M166" s="9">
        <v>20224.262500000001</v>
      </c>
      <c r="N166" s="6"/>
    </row>
    <row r="167" spans="1:14" ht="16.350000000000001" customHeight="1">
      <c r="A167" s="8" t="s">
        <v>128</v>
      </c>
      <c r="B167" s="9">
        <v>6043</v>
      </c>
      <c r="C167" s="9">
        <v>25645106.730900001</v>
      </c>
      <c r="D167" s="9">
        <v>7077</v>
      </c>
      <c r="E167" s="9">
        <v>53531909.381899998</v>
      </c>
      <c r="F167" s="9">
        <v>2269</v>
      </c>
      <c r="G167" s="9">
        <v>10725006.324200001</v>
      </c>
      <c r="H167" s="9">
        <v>280</v>
      </c>
      <c r="I167" s="9">
        <v>2102903.7423999999</v>
      </c>
      <c r="J167" s="9">
        <v>5726</v>
      </c>
      <c r="K167" s="9">
        <v>14089732.906300001</v>
      </c>
      <c r="L167" s="9">
        <v>287</v>
      </c>
      <c r="M167" s="9">
        <v>1250634.8698</v>
      </c>
      <c r="N167" s="6"/>
    </row>
    <row r="168" spans="1:14" ht="16.350000000000001" customHeight="1">
      <c r="A168" s="8" t="s">
        <v>88</v>
      </c>
      <c r="B168" s="9">
        <v>67</v>
      </c>
      <c r="C168" s="9">
        <v>539790.38080000004</v>
      </c>
      <c r="D168" s="9">
        <v>51</v>
      </c>
      <c r="E168" s="9">
        <v>619911.54700000002</v>
      </c>
      <c r="F168" s="9">
        <v>13</v>
      </c>
      <c r="G168" s="9">
        <v>67606.196400000001</v>
      </c>
      <c r="H168" s="9">
        <v>7</v>
      </c>
      <c r="I168" s="9">
        <v>349110.27370000002</v>
      </c>
      <c r="J168" s="9">
        <v>28</v>
      </c>
      <c r="K168" s="9">
        <v>98151.823199999999</v>
      </c>
      <c r="L168" s="9">
        <v>2</v>
      </c>
      <c r="M168" s="9">
        <v>7700</v>
      </c>
      <c r="N168" s="6"/>
    </row>
    <row r="169" spans="1:14" ht="16.350000000000001" customHeight="1">
      <c r="A169" s="10" t="s">
        <v>89</v>
      </c>
      <c r="B169" s="9">
        <v>8</v>
      </c>
      <c r="C169" s="9">
        <v>31661.506700000002</v>
      </c>
      <c r="D169" s="9">
        <v>11</v>
      </c>
      <c r="E169" s="9">
        <v>94813.599400000006</v>
      </c>
      <c r="F169" s="9">
        <v>3</v>
      </c>
      <c r="G169" s="9">
        <v>835.80200000000002</v>
      </c>
      <c r="H169" s="9">
        <v>3</v>
      </c>
      <c r="I169" s="9">
        <v>28030.972099999999</v>
      </c>
      <c r="J169" s="9">
        <v>2</v>
      </c>
      <c r="K169" s="9">
        <v>25855.345700000002</v>
      </c>
      <c r="L169" s="9">
        <v>0</v>
      </c>
      <c r="M169" s="9">
        <v>0</v>
      </c>
      <c r="N169" s="6"/>
    </row>
    <row r="170" spans="1:14" ht="16.350000000000001" customHeight="1">
      <c r="A170" s="10" t="s">
        <v>90</v>
      </c>
      <c r="B170" s="9">
        <v>9</v>
      </c>
      <c r="C170" s="9">
        <v>89320.216199999995</v>
      </c>
      <c r="D170" s="9">
        <v>18</v>
      </c>
      <c r="E170" s="9">
        <v>363389.7745</v>
      </c>
      <c r="F170" s="9">
        <v>3</v>
      </c>
      <c r="G170" s="9">
        <v>220158.93799999999</v>
      </c>
      <c r="H170" s="9">
        <v>6</v>
      </c>
      <c r="I170" s="9">
        <v>7050.9934999999996</v>
      </c>
      <c r="J170" s="9">
        <v>3</v>
      </c>
      <c r="K170" s="9">
        <v>52657.322</v>
      </c>
      <c r="L170" s="9">
        <v>0</v>
      </c>
      <c r="M170" s="9">
        <v>7000</v>
      </c>
      <c r="N170" s="6"/>
    </row>
    <row r="171" spans="1:14" ht="16.350000000000001" customHeight="1">
      <c r="A171" s="10" t="s">
        <v>91</v>
      </c>
      <c r="B171" s="9">
        <v>4</v>
      </c>
      <c r="C171" s="9">
        <v>29945.953099999999</v>
      </c>
      <c r="D171" s="9">
        <v>4</v>
      </c>
      <c r="E171" s="9">
        <v>194482.17879999999</v>
      </c>
      <c r="F171" s="9">
        <v>3</v>
      </c>
      <c r="G171" s="9">
        <v>15041.9581</v>
      </c>
      <c r="H171" s="9">
        <v>1</v>
      </c>
      <c r="I171" s="9">
        <v>400</v>
      </c>
      <c r="J171" s="9">
        <v>5</v>
      </c>
      <c r="K171" s="9">
        <v>57550.701999999997</v>
      </c>
      <c r="L171" s="9">
        <v>1</v>
      </c>
      <c r="M171" s="9">
        <v>117.453</v>
      </c>
      <c r="N171" s="6"/>
    </row>
    <row r="172" spans="1:14" ht="16.350000000000001" customHeight="1">
      <c r="A172" s="10" t="s">
        <v>92</v>
      </c>
      <c r="B172" s="9">
        <v>13</v>
      </c>
      <c r="C172" s="9">
        <v>150499.2697</v>
      </c>
      <c r="D172" s="9">
        <v>8</v>
      </c>
      <c r="E172" s="9">
        <v>93198.825700000001</v>
      </c>
      <c r="F172" s="9">
        <v>3</v>
      </c>
      <c r="G172" s="9">
        <v>253551.46280000001</v>
      </c>
      <c r="H172" s="9">
        <v>1</v>
      </c>
      <c r="I172" s="9">
        <v>498.54090000000002</v>
      </c>
      <c r="J172" s="9">
        <v>4</v>
      </c>
      <c r="K172" s="9">
        <v>25864.891</v>
      </c>
      <c r="L172" s="9">
        <v>1</v>
      </c>
      <c r="M172" s="9">
        <v>4000</v>
      </c>
      <c r="N172" s="6"/>
    </row>
    <row r="173" spans="1:14" ht="16.350000000000001" customHeight="1">
      <c r="A173" s="10" t="s">
        <v>93</v>
      </c>
      <c r="B173" s="9">
        <v>10</v>
      </c>
      <c r="C173" s="9">
        <v>96506.258799999996</v>
      </c>
      <c r="D173" s="9">
        <v>20</v>
      </c>
      <c r="E173" s="9">
        <v>129227.6437</v>
      </c>
      <c r="F173" s="9">
        <v>4</v>
      </c>
      <c r="G173" s="9">
        <v>41155</v>
      </c>
      <c r="H173" s="9">
        <v>1</v>
      </c>
      <c r="I173" s="9">
        <v>10629.9715</v>
      </c>
      <c r="J173" s="9">
        <v>5</v>
      </c>
      <c r="K173" s="9">
        <v>14109.597599999999</v>
      </c>
      <c r="L173" s="9">
        <v>0</v>
      </c>
      <c r="M173" s="9">
        <v>0</v>
      </c>
      <c r="N173" s="6"/>
    </row>
    <row r="174" spans="1:14" ht="16.350000000000001" customHeight="1">
      <c r="A174" s="10" t="s">
        <v>94</v>
      </c>
      <c r="B174" s="9">
        <v>12</v>
      </c>
      <c r="C174" s="9">
        <v>11744.992700000001</v>
      </c>
      <c r="D174" s="9">
        <v>13</v>
      </c>
      <c r="E174" s="9">
        <v>299376.62900000002</v>
      </c>
      <c r="F174" s="9">
        <v>3</v>
      </c>
      <c r="G174" s="9">
        <v>7868.6610000000001</v>
      </c>
      <c r="H174" s="9">
        <v>0</v>
      </c>
      <c r="I174" s="9">
        <v>0</v>
      </c>
      <c r="J174" s="9">
        <v>2</v>
      </c>
      <c r="K174" s="9">
        <v>107686.874</v>
      </c>
      <c r="L174" s="9">
        <v>0</v>
      </c>
      <c r="M174" s="9">
        <v>700</v>
      </c>
      <c r="N174" s="6"/>
    </row>
    <row r="175" spans="1:14" ht="16.350000000000001" customHeight="1">
      <c r="A175" s="10" t="s">
        <v>95</v>
      </c>
      <c r="B175" s="9">
        <v>8</v>
      </c>
      <c r="C175" s="9">
        <v>54088.4274</v>
      </c>
      <c r="D175" s="9">
        <v>8</v>
      </c>
      <c r="E175" s="9">
        <v>157155.2831</v>
      </c>
      <c r="F175" s="9">
        <v>4</v>
      </c>
      <c r="G175" s="9">
        <v>68655.544999999998</v>
      </c>
      <c r="H175" s="9">
        <v>1</v>
      </c>
      <c r="I175" s="9">
        <v>615.72299999999996</v>
      </c>
      <c r="J175" s="9">
        <v>3</v>
      </c>
      <c r="K175" s="9">
        <v>615294.4179</v>
      </c>
      <c r="L175" s="9">
        <v>0</v>
      </c>
      <c r="M175" s="9">
        <v>706.80949999999996</v>
      </c>
      <c r="N175" s="6"/>
    </row>
    <row r="176" spans="1:14" ht="16.350000000000001" customHeight="1">
      <c r="A176" s="10" t="s">
        <v>96</v>
      </c>
      <c r="B176" s="9">
        <v>4</v>
      </c>
      <c r="C176" s="9">
        <v>66043.790099999998</v>
      </c>
      <c r="D176" s="9">
        <v>13</v>
      </c>
      <c r="E176" s="9">
        <v>468354.71289999998</v>
      </c>
      <c r="F176" s="9">
        <v>4</v>
      </c>
      <c r="G176" s="9">
        <v>2375.3409000000001</v>
      </c>
      <c r="H176" s="9">
        <v>2</v>
      </c>
      <c r="I176" s="9">
        <v>13479.9825</v>
      </c>
      <c r="J176" s="9">
        <v>2</v>
      </c>
      <c r="K176" s="9">
        <v>38946.224399999999</v>
      </c>
      <c r="L176" s="9">
        <v>0</v>
      </c>
      <c r="M176" s="9">
        <v>0</v>
      </c>
      <c r="N176" s="6"/>
    </row>
    <row r="177" spans="1:15" ht="16.350000000000001" customHeight="1">
      <c r="A177" s="8" t="s">
        <v>97</v>
      </c>
      <c r="B177" s="9">
        <v>46</v>
      </c>
      <c r="C177" s="9">
        <v>397835.85450000002</v>
      </c>
      <c r="D177" s="9">
        <v>62</v>
      </c>
      <c r="E177" s="9">
        <v>1118610.1597</v>
      </c>
      <c r="F177" s="9">
        <v>21</v>
      </c>
      <c r="G177" s="9">
        <v>143554.25570000001</v>
      </c>
      <c r="H177" s="9">
        <v>10</v>
      </c>
      <c r="I177" s="9">
        <v>138521.15150000001</v>
      </c>
      <c r="J177" s="9">
        <v>19</v>
      </c>
      <c r="K177" s="9">
        <v>483998.55910000001</v>
      </c>
      <c r="L177" s="9">
        <v>2</v>
      </c>
      <c r="M177" s="9">
        <v>15434.344999999999</v>
      </c>
      <c r="N177" s="6"/>
    </row>
    <row r="178" spans="1:15" ht="16.350000000000001" customHeight="1">
      <c r="A178" s="10" t="s">
        <v>98</v>
      </c>
      <c r="B178" s="9">
        <v>11</v>
      </c>
      <c r="C178" s="9">
        <v>109179.035</v>
      </c>
      <c r="D178" s="9">
        <v>11</v>
      </c>
      <c r="E178" s="9">
        <v>135027.38219999999</v>
      </c>
      <c r="F178" s="9">
        <v>2</v>
      </c>
      <c r="G178" s="9">
        <v>2613.3000000000002</v>
      </c>
      <c r="H178" s="9">
        <v>2</v>
      </c>
      <c r="I178" s="9">
        <v>2606</v>
      </c>
      <c r="J178" s="9">
        <v>5</v>
      </c>
      <c r="K178" s="9">
        <v>5823.7771000000002</v>
      </c>
      <c r="L178" s="9">
        <v>0</v>
      </c>
      <c r="M178" s="9">
        <v>0</v>
      </c>
      <c r="N178" s="6"/>
    </row>
    <row r="179" spans="1:15" ht="16.350000000000001" customHeight="1">
      <c r="A179" s="10" t="s">
        <v>99</v>
      </c>
      <c r="B179" s="9">
        <v>5</v>
      </c>
      <c r="C179" s="9">
        <v>8921.4179999999997</v>
      </c>
      <c r="D179" s="9">
        <v>9</v>
      </c>
      <c r="E179" s="9">
        <v>100089.0995</v>
      </c>
      <c r="F179" s="9">
        <v>7</v>
      </c>
      <c r="G179" s="9">
        <v>63638.661800000002</v>
      </c>
      <c r="H179" s="9">
        <v>3</v>
      </c>
      <c r="I179" s="9">
        <v>38816.775999999998</v>
      </c>
      <c r="J179" s="9">
        <v>2</v>
      </c>
      <c r="K179" s="9">
        <v>30844.058000000001</v>
      </c>
      <c r="L179" s="9">
        <v>0</v>
      </c>
      <c r="M179" s="9">
        <v>0</v>
      </c>
      <c r="N179" s="6"/>
    </row>
    <row r="180" spans="1:15" ht="16.350000000000001" customHeight="1">
      <c r="A180" s="10" t="s">
        <v>100</v>
      </c>
      <c r="B180" s="9">
        <v>8</v>
      </c>
      <c r="C180" s="9">
        <v>25011.531200000001</v>
      </c>
      <c r="D180" s="9">
        <v>15</v>
      </c>
      <c r="E180" s="9">
        <v>233285.1814</v>
      </c>
      <c r="F180" s="9">
        <v>5</v>
      </c>
      <c r="G180" s="9">
        <v>45066.3799</v>
      </c>
      <c r="H180" s="9">
        <v>0</v>
      </c>
      <c r="I180" s="9">
        <v>57667.071000000004</v>
      </c>
      <c r="J180" s="9">
        <v>5</v>
      </c>
      <c r="K180" s="9">
        <v>29280.823499999999</v>
      </c>
      <c r="L180" s="9">
        <v>1</v>
      </c>
      <c r="M180" s="9">
        <v>1004.345</v>
      </c>
      <c r="N180" s="6"/>
    </row>
    <row r="181" spans="1:15" ht="16.350000000000001" customHeight="1">
      <c r="A181" s="10" t="s">
        <v>101</v>
      </c>
      <c r="B181" s="9">
        <v>9</v>
      </c>
      <c r="C181" s="9">
        <v>156702.5699</v>
      </c>
      <c r="D181" s="9">
        <v>8</v>
      </c>
      <c r="E181" s="9">
        <v>350802.413</v>
      </c>
      <c r="F181" s="9">
        <v>3</v>
      </c>
      <c r="G181" s="9">
        <v>11405.714</v>
      </c>
      <c r="H181" s="9">
        <v>1</v>
      </c>
      <c r="I181" s="9">
        <v>9417.1195000000007</v>
      </c>
      <c r="J181" s="9">
        <v>2</v>
      </c>
      <c r="K181" s="9">
        <v>405712.95439999999</v>
      </c>
      <c r="L181" s="9">
        <v>0</v>
      </c>
      <c r="M181" s="9">
        <v>0</v>
      </c>
      <c r="N181" s="6"/>
    </row>
    <row r="182" spans="1:15" ht="16.350000000000001" customHeight="1">
      <c r="A182" s="10" t="s">
        <v>89</v>
      </c>
      <c r="B182" s="9">
        <v>13</v>
      </c>
      <c r="C182" s="9">
        <v>98021.300399999993</v>
      </c>
      <c r="D182" s="9">
        <v>19</v>
      </c>
      <c r="E182" s="9">
        <v>299406.08360000001</v>
      </c>
      <c r="F182" s="9">
        <v>4</v>
      </c>
      <c r="G182" s="9">
        <v>20830.2</v>
      </c>
      <c r="H182" s="9">
        <v>4</v>
      </c>
      <c r="I182" s="9">
        <v>30014.185000000001</v>
      </c>
      <c r="J182" s="9">
        <v>5</v>
      </c>
      <c r="K182" s="9">
        <v>12336.946099999999</v>
      </c>
      <c r="L182" s="9">
        <v>1</v>
      </c>
      <c r="M182" s="9">
        <v>14430</v>
      </c>
      <c r="N182" s="6"/>
    </row>
    <row r="183" spans="1:15" ht="22.5" customHeight="1">
      <c r="A183" s="11" t="s">
        <v>102</v>
      </c>
      <c r="B183" s="9">
        <v>-21</v>
      </c>
      <c r="C183" s="9">
        <v>-141954.5263</v>
      </c>
      <c r="D183" s="9">
        <v>11</v>
      </c>
      <c r="E183" s="9">
        <v>498698.6127</v>
      </c>
      <c r="F183" s="9">
        <v>8</v>
      </c>
      <c r="G183" s="9">
        <v>75948.059299999994</v>
      </c>
      <c r="H183" s="9">
        <v>3</v>
      </c>
      <c r="I183" s="9">
        <v>-210589.12220000001</v>
      </c>
      <c r="J183" s="9">
        <v>-9</v>
      </c>
      <c r="K183" s="9">
        <v>385846.73590000003</v>
      </c>
      <c r="L183" s="9">
        <v>0</v>
      </c>
      <c r="M183" s="9">
        <v>7734.3450000000003</v>
      </c>
      <c r="N183" s="6"/>
    </row>
    <row r="184" spans="1:15" ht="22.5" customHeight="1">
      <c r="A184" s="106" t="s">
        <v>103</v>
      </c>
      <c r="B184" s="107">
        <v>-31.343283582089601</v>
      </c>
      <c r="C184" s="107">
        <v>-26.298083728282695</v>
      </c>
      <c r="D184" s="107">
        <v>21.568627450980401</v>
      </c>
      <c r="E184" s="107">
        <v>80.446737137483908</v>
      </c>
      <c r="F184" s="107">
        <v>61.538461538461497</v>
      </c>
      <c r="G184" s="107">
        <v>112.33890285831848</v>
      </c>
      <c r="H184" s="107">
        <v>42.857142857142897</v>
      </c>
      <c r="I184" s="107">
        <v>-60.321662828222863</v>
      </c>
      <c r="J184" s="107">
        <v>-32.142857142857103</v>
      </c>
      <c r="K184" s="107">
        <v>393.1121433310268</v>
      </c>
      <c r="L184" s="107">
        <v>0</v>
      </c>
      <c r="M184" s="107">
        <v>100.44603896103897</v>
      </c>
      <c r="N184" s="6"/>
      <c r="O184" s="17"/>
    </row>
    <row r="185" spans="1:15" ht="33.75" customHeight="1">
      <c r="A185" s="11" t="s">
        <v>161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6"/>
    </row>
    <row r="186" spans="1:15" ht="11.25" customHeight="1">
      <c r="A186" s="14" t="s">
        <v>131</v>
      </c>
      <c r="B186" s="9">
        <v>6089</v>
      </c>
      <c r="C186" s="9">
        <v>26042942.5854</v>
      </c>
      <c r="D186" s="9">
        <v>7139</v>
      </c>
      <c r="E186" s="9">
        <v>54650519.541599996</v>
      </c>
      <c r="F186" s="9">
        <v>2290</v>
      </c>
      <c r="G186" s="9">
        <v>10868560.5799</v>
      </c>
      <c r="H186" s="9">
        <v>290</v>
      </c>
      <c r="I186" s="9">
        <v>2241424.8939</v>
      </c>
      <c r="J186" s="9">
        <v>5745</v>
      </c>
      <c r="K186" s="9">
        <v>14573731.465399999</v>
      </c>
      <c r="L186" s="9">
        <v>289</v>
      </c>
      <c r="M186" s="9">
        <v>1266069.2148</v>
      </c>
      <c r="N186" s="6"/>
    </row>
    <row r="193" spans="1:14" ht="11.25" customHeight="1">
      <c r="A193" s="3" t="s">
        <v>543</v>
      </c>
      <c r="B193" s="19" t="s">
        <v>583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4" ht="11.25" customHeight="1">
      <c r="A194" s="5" t="s">
        <v>545</v>
      </c>
      <c r="B194" s="19" t="s">
        <v>584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4" ht="11.25" customHeight="1">
      <c r="L195" s="2" t="s">
        <v>4</v>
      </c>
    </row>
    <row r="196" spans="1:14" ht="10.5" customHeight="1">
      <c r="A196" s="6" t="s">
        <v>141</v>
      </c>
      <c r="B196" s="20" t="s">
        <v>559</v>
      </c>
      <c r="C196" s="20"/>
      <c r="D196" s="20" t="s">
        <v>585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6"/>
    </row>
    <row r="197" spans="1:14" ht="11.25" customHeight="1">
      <c r="A197" s="13" t="s">
        <v>144</v>
      </c>
      <c r="B197" s="19" t="s">
        <v>105</v>
      </c>
      <c r="C197" s="19"/>
      <c r="D197" s="19" t="s">
        <v>105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4" ht="11.25" customHeight="1">
      <c r="B198" s="21" t="s">
        <v>146</v>
      </c>
      <c r="C198" s="21"/>
      <c r="D198" s="21" t="s">
        <v>147</v>
      </c>
      <c r="E198" s="21"/>
      <c r="F198" s="21"/>
      <c r="G198" s="21"/>
      <c r="H198" s="21"/>
      <c r="I198" s="21"/>
      <c r="J198" s="21"/>
      <c r="K198" s="21"/>
      <c r="L198" s="21"/>
      <c r="M198" s="21"/>
      <c r="N198" s="6"/>
    </row>
    <row r="199" spans="1:14" ht="11.25" customHeight="1">
      <c r="B199" s="22" t="s">
        <v>586</v>
      </c>
      <c r="C199" s="22"/>
      <c r="D199" s="22" t="s">
        <v>148</v>
      </c>
      <c r="E199" s="22"/>
      <c r="F199" s="22" t="s">
        <v>587</v>
      </c>
      <c r="G199" s="22"/>
      <c r="H199" s="22" t="s">
        <v>588</v>
      </c>
      <c r="I199" s="22"/>
      <c r="J199" s="22" t="s">
        <v>589</v>
      </c>
      <c r="K199" s="22"/>
      <c r="L199" s="22" t="s">
        <v>590</v>
      </c>
      <c r="M199" s="22"/>
      <c r="N199" s="6"/>
    </row>
    <row r="200" spans="1:14" ht="11.25" customHeight="1">
      <c r="B200" s="22" t="s">
        <v>591</v>
      </c>
      <c r="C200" s="22"/>
      <c r="D200" s="22" t="s">
        <v>153</v>
      </c>
      <c r="E200" s="22"/>
      <c r="F200" s="22" t="s">
        <v>592</v>
      </c>
      <c r="G200" s="22"/>
      <c r="H200" s="22" t="s">
        <v>593</v>
      </c>
      <c r="I200" s="22"/>
      <c r="J200" s="22" t="s">
        <v>594</v>
      </c>
      <c r="K200" s="22"/>
      <c r="L200" s="22" t="s">
        <v>595</v>
      </c>
      <c r="M200" s="22"/>
      <c r="N200" s="6"/>
    </row>
    <row r="201" spans="1:14" ht="11.25" customHeight="1">
      <c r="B201" s="23" t="s">
        <v>158</v>
      </c>
      <c r="C201" s="23"/>
      <c r="D201" s="23" t="s">
        <v>158</v>
      </c>
      <c r="E201" s="23"/>
      <c r="F201" s="23" t="s">
        <v>158</v>
      </c>
      <c r="G201" s="23"/>
      <c r="H201" s="23" t="s">
        <v>158</v>
      </c>
      <c r="I201" s="23"/>
      <c r="J201" s="23" t="s">
        <v>158</v>
      </c>
      <c r="K201" s="23"/>
      <c r="L201" s="23" t="s">
        <v>158</v>
      </c>
      <c r="M201" s="23"/>
      <c r="N201" s="6"/>
    </row>
    <row r="202" spans="1:14" ht="10.5" customHeight="1">
      <c r="A202" s="2" t="s">
        <v>15</v>
      </c>
      <c r="B202" s="2" t="s">
        <v>159</v>
      </c>
      <c r="C202" s="2" t="s">
        <v>160</v>
      </c>
      <c r="D202" s="2" t="s">
        <v>159</v>
      </c>
      <c r="E202" s="2" t="s">
        <v>160</v>
      </c>
      <c r="F202" s="2" t="s">
        <v>159</v>
      </c>
      <c r="G202" s="2" t="s">
        <v>160</v>
      </c>
      <c r="H202" s="2" t="s">
        <v>159</v>
      </c>
      <c r="I202" s="2" t="s">
        <v>160</v>
      </c>
      <c r="J202" s="2" t="s">
        <v>159</v>
      </c>
      <c r="K202" s="2" t="s">
        <v>160</v>
      </c>
      <c r="L202" s="2" t="s">
        <v>159</v>
      </c>
      <c r="M202" s="2" t="s">
        <v>160</v>
      </c>
      <c r="N202" s="6"/>
    </row>
    <row r="203" spans="1:14" ht="11.25" customHeight="1">
      <c r="A203" s="4" t="s">
        <v>18</v>
      </c>
      <c r="B203" s="4" t="s">
        <v>19</v>
      </c>
      <c r="C203" s="4" t="s">
        <v>20</v>
      </c>
      <c r="D203" s="4" t="s">
        <v>19</v>
      </c>
      <c r="E203" s="4" t="s">
        <v>20</v>
      </c>
      <c r="F203" s="4" t="s">
        <v>19</v>
      </c>
      <c r="G203" s="4" t="s">
        <v>20</v>
      </c>
      <c r="H203" s="4" t="s">
        <v>19</v>
      </c>
      <c r="I203" s="4" t="s">
        <v>20</v>
      </c>
      <c r="J203" s="4" t="s">
        <v>19</v>
      </c>
      <c r="K203" s="4" t="s">
        <v>20</v>
      </c>
      <c r="L203" s="4" t="s">
        <v>19</v>
      </c>
      <c r="M203" s="4" t="s">
        <v>20</v>
      </c>
      <c r="N203" s="6"/>
    </row>
    <row r="204" spans="1:14" ht="16.350000000000001" customHeight="1">
      <c r="A204" s="8" t="s">
        <v>60</v>
      </c>
      <c r="B204" s="9">
        <v>9</v>
      </c>
      <c r="C204" s="9">
        <v>2059</v>
      </c>
      <c r="D204" s="9">
        <v>116</v>
      </c>
      <c r="E204" s="9">
        <v>75378</v>
      </c>
      <c r="F204" s="9">
        <v>1</v>
      </c>
      <c r="G204" s="9">
        <v>248</v>
      </c>
      <c r="H204" s="9">
        <v>1</v>
      </c>
      <c r="I204" s="9">
        <v>800</v>
      </c>
      <c r="J204" s="9">
        <v>2</v>
      </c>
      <c r="K204" s="9">
        <v>138</v>
      </c>
      <c r="L204" s="9">
        <v>109</v>
      </c>
      <c r="M204" s="9">
        <v>73325</v>
      </c>
      <c r="N204" s="6"/>
    </row>
    <row r="205" spans="1:14" ht="16.350000000000001" customHeight="1">
      <c r="A205" s="8" t="s">
        <v>61</v>
      </c>
      <c r="B205" s="9">
        <v>5</v>
      </c>
      <c r="C205" s="9">
        <v>1983</v>
      </c>
      <c r="D205" s="9">
        <v>136</v>
      </c>
      <c r="E205" s="9">
        <v>125064</v>
      </c>
      <c r="F205" s="9">
        <v>0</v>
      </c>
      <c r="G205" s="9">
        <v>0</v>
      </c>
      <c r="H205" s="9">
        <v>0</v>
      </c>
      <c r="I205" s="9">
        <v>0</v>
      </c>
      <c r="J205" s="9">
        <v>3</v>
      </c>
      <c r="K205" s="9">
        <v>8048</v>
      </c>
      <c r="L205" s="9">
        <v>128</v>
      </c>
      <c r="M205" s="9">
        <v>113338</v>
      </c>
      <c r="N205" s="6"/>
    </row>
    <row r="206" spans="1:14" ht="16.350000000000001" customHeight="1">
      <c r="A206" s="8" t="s">
        <v>62</v>
      </c>
      <c r="B206" s="9">
        <v>303</v>
      </c>
      <c r="C206" s="9">
        <v>95029</v>
      </c>
      <c r="D206" s="9">
        <v>3638</v>
      </c>
      <c r="E206" s="9">
        <v>1242499</v>
      </c>
      <c r="F206" s="9">
        <v>121</v>
      </c>
      <c r="G206" s="9">
        <v>17094</v>
      </c>
      <c r="H206" s="9">
        <v>98</v>
      </c>
      <c r="I206" s="9">
        <v>35931</v>
      </c>
      <c r="J206" s="9">
        <v>102</v>
      </c>
      <c r="K206" s="9">
        <v>21925</v>
      </c>
      <c r="L206" s="9">
        <v>3078</v>
      </c>
      <c r="M206" s="9">
        <v>1090546</v>
      </c>
      <c r="N206" s="6"/>
    </row>
    <row r="207" spans="1:14" ht="16.350000000000001" customHeight="1">
      <c r="A207" s="8" t="s">
        <v>63</v>
      </c>
      <c r="B207" s="9">
        <v>31</v>
      </c>
      <c r="C207" s="9">
        <v>24580</v>
      </c>
      <c r="D207" s="9">
        <v>311</v>
      </c>
      <c r="E207" s="9">
        <v>266863</v>
      </c>
      <c r="F207" s="9">
        <v>16</v>
      </c>
      <c r="G207" s="9">
        <v>6635</v>
      </c>
      <c r="H207" s="9">
        <v>21</v>
      </c>
      <c r="I207" s="9">
        <v>8093</v>
      </c>
      <c r="J207" s="9">
        <v>11</v>
      </c>
      <c r="K207" s="9">
        <v>4241</v>
      </c>
      <c r="L207" s="9">
        <v>247</v>
      </c>
      <c r="M207" s="9">
        <v>235832</v>
      </c>
      <c r="N207" s="6"/>
    </row>
    <row r="208" spans="1:14" ht="16.350000000000001" customHeight="1">
      <c r="A208" s="8" t="s">
        <v>64</v>
      </c>
      <c r="B208" s="9">
        <v>8</v>
      </c>
      <c r="C208" s="9">
        <v>24043</v>
      </c>
      <c r="D208" s="9">
        <v>155</v>
      </c>
      <c r="E208" s="9">
        <v>314338</v>
      </c>
      <c r="F208" s="9">
        <v>4</v>
      </c>
      <c r="G208" s="9">
        <v>2902</v>
      </c>
      <c r="H208" s="9">
        <v>7</v>
      </c>
      <c r="I208" s="9">
        <v>24436</v>
      </c>
      <c r="J208" s="9">
        <v>29</v>
      </c>
      <c r="K208" s="9">
        <v>31563</v>
      </c>
      <c r="L208" s="9">
        <v>114</v>
      </c>
      <c r="M208" s="9">
        <v>254788</v>
      </c>
      <c r="N208" s="6"/>
    </row>
    <row r="209" spans="1:14" ht="16.350000000000001" customHeight="1">
      <c r="A209" s="8" t="s">
        <v>65</v>
      </c>
      <c r="B209" s="9">
        <v>10</v>
      </c>
      <c r="C209" s="9">
        <v>43198</v>
      </c>
      <c r="D209" s="9">
        <v>110</v>
      </c>
      <c r="E209" s="9">
        <v>325217</v>
      </c>
      <c r="F209" s="9">
        <v>1</v>
      </c>
      <c r="G209" s="9">
        <v>600</v>
      </c>
      <c r="H209" s="9">
        <v>4</v>
      </c>
      <c r="I209" s="9">
        <v>4069</v>
      </c>
      <c r="J209" s="9">
        <v>3</v>
      </c>
      <c r="K209" s="9">
        <v>15064</v>
      </c>
      <c r="L209" s="9">
        <v>100</v>
      </c>
      <c r="M209" s="9">
        <v>304504</v>
      </c>
      <c r="N209" s="6"/>
    </row>
    <row r="210" spans="1:14" ht="16.350000000000001" customHeight="1">
      <c r="A210" s="8" t="s">
        <v>66</v>
      </c>
      <c r="B210" s="9">
        <v>250</v>
      </c>
      <c r="C210" s="9">
        <v>109169</v>
      </c>
      <c r="D210" s="9">
        <v>3998</v>
      </c>
      <c r="E210" s="9">
        <v>1865981</v>
      </c>
      <c r="F210" s="9">
        <v>42</v>
      </c>
      <c r="G210" s="9">
        <v>7539</v>
      </c>
      <c r="H210" s="9">
        <v>247</v>
      </c>
      <c r="I210" s="9">
        <v>50706</v>
      </c>
      <c r="J210" s="9">
        <v>90</v>
      </c>
      <c r="K210" s="9">
        <v>29848</v>
      </c>
      <c r="L210" s="9">
        <v>3424</v>
      </c>
      <c r="M210" s="9">
        <v>1724150</v>
      </c>
      <c r="N210" s="6"/>
    </row>
    <row r="211" spans="1:14" ht="16.350000000000001" customHeight="1">
      <c r="A211" s="8" t="s">
        <v>67</v>
      </c>
      <c r="B211" s="9">
        <v>29</v>
      </c>
      <c r="C211" s="9">
        <v>66120</v>
      </c>
      <c r="D211" s="9">
        <v>605</v>
      </c>
      <c r="E211" s="9">
        <v>886283</v>
      </c>
      <c r="F211" s="9">
        <v>7</v>
      </c>
      <c r="G211" s="9">
        <v>3829</v>
      </c>
      <c r="H211" s="9">
        <v>21</v>
      </c>
      <c r="I211" s="9">
        <v>32145</v>
      </c>
      <c r="J211" s="9">
        <v>8</v>
      </c>
      <c r="K211" s="9">
        <v>4930</v>
      </c>
      <c r="L211" s="9">
        <v>549</v>
      </c>
      <c r="M211" s="9">
        <v>824569</v>
      </c>
      <c r="N211" s="6"/>
    </row>
    <row r="212" spans="1:14" ht="16.350000000000001" customHeight="1">
      <c r="A212" s="8" t="s">
        <v>68</v>
      </c>
      <c r="B212" s="9">
        <v>4</v>
      </c>
      <c r="C212" s="9">
        <v>4136</v>
      </c>
      <c r="D212" s="9">
        <v>193</v>
      </c>
      <c r="E212" s="9">
        <v>519593</v>
      </c>
      <c r="F212" s="9">
        <v>1</v>
      </c>
      <c r="G212" s="9">
        <v>135</v>
      </c>
      <c r="H212" s="9">
        <v>7</v>
      </c>
      <c r="I212" s="9">
        <v>17797</v>
      </c>
      <c r="J212" s="9">
        <v>1</v>
      </c>
      <c r="K212" s="9">
        <v>880</v>
      </c>
      <c r="L212" s="9">
        <v>177</v>
      </c>
      <c r="M212" s="9">
        <v>500114</v>
      </c>
      <c r="N212" s="6"/>
    </row>
    <row r="213" spans="1:14" ht="16.350000000000001" customHeight="1">
      <c r="A213" s="8" t="s">
        <v>69</v>
      </c>
      <c r="B213" s="9">
        <v>8</v>
      </c>
      <c r="C213" s="9">
        <v>12075</v>
      </c>
      <c r="D213" s="9">
        <v>296</v>
      </c>
      <c r="E213" s="9">
        <v>1023686</v>
      </c>
      <c r="F213" s="9">
        <v>2</v>
      </c>
      <c r="G213" s="9">
        <v>382</v>
      </c>
      <c r="H213" s="9">
        <v>1</v>
      </c>
      <c r="I213" s="9">
        <v>1094</v>
      </c>
      <c r="J213" s="9">
        <v>1</v>
      </c>
      <c r="K213" s="9">
        <v>160</v>
      </c>
      <c r="L213" s="9">
        <v>288</v>
      </c>
      <c r="M213" s="9">
        <v>1019703</v>
      </c>
      <c r="N213" s="6"/>
    </row>
    <row r="214" spans="1:14" ht="16.350000000000001" customHeight="1">
      <c r="A214" s="8" t="s">
        <v>70</v>
      </c>
      <c r="B214" s="9">
        <v>11</v>
      </c>
      <c r="C214" s="9">
        <v>28263</v>
      </c>
      <c r="D214" s="9">
        <v>337</v>
      </c>
      <c r="E214" s="9">
        <v>827595</v>
      </c>
      <c r="F214" s="9">
        <v>2</v>
      </c>
      <c r="G214" s="9">
        <v>270</v>
      </c>
      <c r="H214" s="9">
        <v>14</v>
      </c>
      <c r="I214" s="9">
        <v>28092</v>
      </c>
      <c r="J214" s="9">
        <v>4</v>
      </c>
      <c r="K214" s="9">
        <v>8860</v>
      </c>
      <c r="L214" s="9">
        <v>315</v>
      </c>
      <c r="M214" s="9">
        <v>787970</v>
      </c>
      <c r="N214" s="6"/>
    </row>
    <row r="215" spans="1:14" ht="16.350000000000001" customHeight="1">
      <c r="A215" s="8" t="s">
        <v>71</v>
      </c>
      <c r="B215" s="9">
        <v>40</v>
      </c>
      <c r="C215" s="9">
        <v>64443</v>
      </c>
      <c r="D215" s="9">
        <v>933</v>
      </c>
      <c r="E215" s="9">
        <v>1734792</v>
      </c>
      <c r="F215" s="9">
        <v>10</v>
      </c>
      <c r="G215" s="9">
        <v>11767</v>
      </c>
      <c r="H215" s="9">
        <v>12</v>
      </c>
      <c r="I215" s="9">
        <v>14785</v>
      </c>
      <c r="J215" s="9">
        <v>11</v>
      </c>
      <c r="K215" s="9">
        <v>12617</v>
      </c>
      <c r="L215" s="9">
        <v>877</v>
      </c>
      <c r="M215" s="9">
        <v>1635093</v>
      </c>
      <c r="N215" s="6"/>
    </row>
    <row r="216" spans="1:14" ht="16.350000000000001" customHeight="1">
      <c r="A216" s="8" t="s">
        <v>72</v>
      </c>
      <c r="B216" s="9">
        <v>80</v>
      </c>
      <c r="C216" s="9">
        <v>107847</v>
      </c>
      <c r="D216" s="9">
        <v>1310</v>
      </c>
      <c r="E216" s="9">
        <v>2242403</v>
      </c>
      <c r="F216" s="9">
        <v>8</v>
      </c>
      <c r="G216" s="9">
        <v>19260</v>
      </c>
      <c r="H216" s="9">
        <v>31</v>
      </c>
      <c r="I216" s="9">
        <v>98204</v>
      </c>
      <c r="J216" s="9">
        <v>11</v>
      </c>
      <c r="K216" s="9">
        <v>10580</v>
      </c>
      <c r="L216" s="9">
        <v>1228</v>
      </c>
      <c r="M216" s="9">
        <v>2054475</v>
      </c>
      <c r="N216" s="6"/>
    </row>
    <row r="217" spans="1:14" ht="16.350000000000001" customHeight="1">
      <c r="A217" s="8" t="s">
        <v>73</v>
      </c>
      <c r="B217" s="9">
        <v>25</v>
      </c>
      <c r="C217" s="9">
        <v>138452</v>
      </c>
      <c r="D217" s="9">
        <v>507</v>
      </c>
      <c r="E217" s="9">
        <v>1594836</v>
      </c>
      <c r="F217" s="9">
        <v>7</v>
      </c>
      <c r="G217" s="9">
        <v>17260</v>
      </c>
      <c r="H217" s="9">
        <v>14</v>
      </c>
      <c r="I217" s="9">
        <v>115752</v>
      </c>
      <c r="J217" s="9">
        <v>11</v>
      </c>
      <c r="K217" s="9">
        <v>19176</v>
      </c>
      <c r="L217" s="9">
        <v>464</v>
      </c>
      <c r="M217" s="9">
        <v>1404082</v>
      </c>
      <c r="N217" s="6"/>
    </row>
    <row r="218" spans="1:14" ht="16.350000000000001" customHeight="1">
      <c r="A218" s="8" t="s">
        <v>74</v>
      </c>
      <c r="B218" s="9">
        <v>34</v>
      </c>
      <c r="C218" s="9">
        <v>109011</v>
      </c>
      <c r="D218" s="9">
        <v>341</v>
      </c>
      <c r="E218" s="9">
        <v>1290093</v>
      </c>
      <c r="F218" s="9">
        <v>4</v>
      </c>
      <c r="G218" s="9">
        <v>10910</v>
      </c>
      <c r="H218" s="9">
        <v>14</v>
      </c>
      <c r="I218" s="9">
        <v>39437</v>
      </c>
      <c r="J218" s="9">
        <v>3</v>
      </c>
      <c r="K218" s="9">
        <v>12041</v>
      </c>
      <c r="L218" s="9">
        <v>314</v>
      </c>
      <c r="M218" s="9">
        <v>1220183</v>
      </c>
      <c r="N218" s="6"/>
    </row>
    <row r="219" spans="1:14" ht="16.350000000000001" customHeight="1">
      <c r="A219" s="8" t="s">
        <v>75</v>
      </c>
      <c r="B219" s="9">
        <v>23</v>
      </c>
      <c r="C219" s="9">
        <v>109248.8397</v>
      </c>
      <c r="D219" s="9">
        <v>263</v>
      </c>
      <c r="E219" s="9">
        <v>1501084.9073000001</v>
      </c>
      <c r="F219" s="9">
        <v>4</v>
      </c>
      <c r="G219" s="9">
        <v>2226</v>
      </c>
      <c r="H219" s="9">
        <v>7</v>
      </c>
      <c r="I219" s="9">
        <v>30696.986000000001</v>
      </c>
      <c r="J219" s="9">
        <v>2</v>
      </c>
      <c r="K219" s="9">
        <v>2066.4</v>
      </c>
      <c r="L219" s="9">
        <v>245</v>
      </c>
      <c r="M219" s="9">
        <v>1415181.5212999999</v>
      </c>
      <c r="N219" s="6"/>
    </row>
    <row r="220" spans="1:14" ht="16.350000000000001" customHeight="1">
      <c r="A220" s="8" t="s">
        <v>76</v>
      </c>
      <c r="B220" s="9">
        <v>28</v>
      </c>
      <c r="C220" s="9">
        <v>282184.01309999998</v>
      </c>
      <c r="D220" s="9">
        <v>242</v>
      </c>
      <c r="E220" s="9">
        <v>2322357.8258000002</v>
      </c>
      <c r="F220" s="9">
        <v>3</v>
      </c>
      <c r="G220" s="9">
        <v>11300</v>
      </c>
      <c r="H220" s="9">
        <v>10</v>
      </c>
      <c r="I220" s="9">
        <v>160739.94450000001</v>
      </c>
      <c r="J220" s="9">
        <v>4</v>
      </c>
      <c r="K220" s="9">
        <v>52969.5</v>
      </c>
      <c r="L220" s="9">
        <v>216</v>
      </c>
      <c r="M220" s="9">
        <v>1978464.4493</v>
      </c>
      <c r="N220" s="6"/>
    </row>
    <row r="221" spans="1:14" ht="16.350000000000001" customHeight="1">
      <c r="A221" s="8" t="s">
        <v>77</v>
      </c>
      <c r="B221" s="9">
        <v>20</v>
      </c>
      <c r="C221" s="9">
        <v>157473.9087</v>
      </c>
      <c r="D221" s="9">
        <v>176</v>
      </c>
      <c r="E221" s="9">
        <v>1917720.5178</v>
      </c>
      <c r="F221" s="9">
        <v>6</v>
      </c>
      <c r="G221" s="9">
        <v>38010.082999999999</v>
      </c>
      <c r="H221" s="9">
        <v>8</v>
      </c>
      <c r="I221" s="9">
        <v>202562.34520000001</v>
      </c>
      <c r="J221" s="9">
        <v>3</v>
      </c>
      <c r="K221" s="9">
        <v>58711.506999999998</v>
      </c>
      <c r="L221" s="9">
        <v>152</v>
      </c>
      <c r="M221" s="9">
        <v>1504598.2956000001</v>
      </c>
      <c r="N221" s="6"/>
    </row>
    <row r="222" spans="1:14" ht="16.350000000000001" customHeight="1">
      <c r="A222" s="8" t="s">
        <v>78</v>
      </c>
      <c r="B222" s="9">
        <v>15</v>
      </c>
      <c r="C222" s="9">
        <v>170951.90410000001</v>
      </c>
      <c r="D222" s="9">
        <v>146</v>
      </c>
      <c r="E222" s="9">
        <v>1431528.4646999999</v>
      </c>
      <c r="F222" s="9">
        <v>2</v>
      </c>
      <c r="G222" s="9">
        <v>1372.4010000000001</v>
      </c>
      <c r="H222" s="9">
        <v>5</v>
      </c>
      <c r="I222" s="9">
        <v>65367.647599999997</v>
      </c>
      <c r="J222" s="9">
        <v>4</v>
      </c>
      <c r="K222" s="9">
        <v>3509.6210000000001</v>
      </c>
      <c r="L222" s="9">
        <v>132</v>
      </c>
      <c r="M222" s="9">
        <v>1282164.9801</v>
      </c>
      <c r="N222" s="6"/>
    </row>
    <row r="223" spans="1:14" ht="16.350000000000001" customHeight="1">
      <c r="A223" s="8" t="s">
        <v>79</v>
      </c>
      <c r="B223" s="9">
        <v>36</v>
      </c>
      <c r="C223" s="9">
        <v>386664.31670000002</v>
      </c>
      <c r="D223" s="9">
        <v>207</v>
      </c>
      <c r="E223" s="9">
        <v>3018863.2409999999</v>
      </c>
      <c r="F223" s="9">
        <v>13</v>
      </c>
      <c r="G223" s="9">
        <v>97972.191999999995</v>
      </c>
      <c r="H223" s="9">
        <v>16</v>
      </c>
      <c r="I223" s="9">
        <v>156767.837</v>
      </c>
      <c r="J223" s="9">
        <v>10</v>
      </c>
      <c r="K223" s="9">
        <v>113738.9816</v>
      </c>
      <c r="L223" s="9">
        <v>159</v>
      </c>
      <c r="M223" s="9">
        <v>2618866.9032999999</v>
      </c>
      <c r="N223" s="6"/>
    </row>
    <row r="224" spans="1:14" ht="16.350000000000001" customHeight="1">
      <c r="A224" s="8" t="s">
        <v>80</v>
      </c>
      <c r="B224" s="9">
        <v>25</v>
      </c>
      <c r="C224" s="9">
        <v>470717.07620000001</v>
      </c>
      <c r="D224" s="9">
        <v>228</v>
      </c>
      <c r="E224" s="9">
        <v>2740984.1085000001</v>
      </c>
      <c r="F224" s="9">
        <v>3</v>
      </c>
      <c r="G224" s="9">
        <v>113434.375</v>
      </c>
      <c r="H224" s="9">
        <v>14</v>
      </c>
      <c r="I224" s="9">
        <v>189817.33929999999</v>
      </c>
      <c r="J224" s="9">
        <v>13</v>
      </c>
      <c r="K224" s="9">
        <v>65196.004000000001</v>
      </c>
      <c r="L224" s="9">
        <v>187</v>
      </c>
      <c r="M224" s="9">
        <v>2205065.4456000002</v>
      </c>
      <c r="N224" s="6"/>
    </row>
    <row r="225" spans="1:14" ht="16.350000000000001" customHeight="1">
      <c r="A225" s="8" t="s">
        <v>81</v>
      </c>
      <c r="B225" s="9">
        <v>18</v>
      </c>
      <c r="C225" s="9">
        <v>419213.9792</v>
      </c>
      <c r="D225" s="9">
        <v>165</v>
      </c>
      <c r="E225" s="9">
        <v>1955248.1549</v>
      </c>
      <c r="F225" s="9">
        <v>15</v>
      </c>
      <c r="G225" s="9">
        <v>254650.27</v>
      </c>
      <c r="H225" s="9">
        <v>12</v>
      </c>
      <c r="I225" s="9">
        <v>143115.8333</v>
      </c>
      <c r="J225" s="9">
        <v>7</v>
      </c>
      <c r="K225" s="9">
        <v>124206.166</v>
      </c>
      <c r="L225" s="9">
        <v>126</v>
      </c>
      <c r="M225" s="9">
        <v>1414273.1155999999</v>
      </c>
      <c r="N225" s="6"/>
    </row>
    <row r="226" spans="1:14" ht="16.350000000000001" customHeight="1">
      <c r="A226" s="8" t="s">
        <v>82</v>
      </c>
      <c r="B226" s="9">
        <v>14</v>
      </c>
      <c r="C226" s="9">
        <v>176152.77050000001</v>
      </c>
      <c r="D226" s="9">
        <v>151</v>
      </c>
      <c r="E226" s="9">
        <v>2134481.9158999999</v>
      </c>
      <c r="F226" s="9">
        <v>7</v>
      </c>
      <c r="G226" s="9">
        <v>378754.49849999999</v>
      </c>
      <c r="H226" s="9">
        <v>12</v>
      </c>
      <c r="I226" s="9">
        <v>239693.1575</v>
      </c>
      <c r="J226" s="9">
        <v>2</v>
      </c>
      <c r="K226" s="9">
        <v>19827.089</v>
      </c>
      <c r="L226" s="9">
        <v>126</v>
      </c>
      <c r="M226" s="9">
        <v>1478529.0179000001</v>
      </c>
      <c r="N226" s="6"/>
    </row>
    <row r="227" spans="1:14" ht="16.350000000000001" customHeight="1">
      <c r="A227" s="8" t="s">
        <v>83</v>
      </c>
      <c r="B227" s="9">
        <v>11</v>
      </c>
      <c r="C227" s="9">
        <v>283390.24089999998</v>
      </c>
      <c r="D227" s="9">
        <v>93</v>
      </c>
      <c r="E227" s="9">
        <v>1995000.7008</v>
      </c>
      <c r="F227" s="9">
        <v>8</v>
      </c>
      <c r="G227" s="9">
        <v>408763.53080000001</v>
      </c>
      <c r="H227" s="9">
        <v>8</v>
      </c>
      <c r="I227" s="9">
        <v>250284.63039999999</v>
      </c>
      <c r="J227" s="9">
        <v>2</v>
      </c>
      <c r="K227" s="9">
        <v>20258.452700000002</v>
      </c>
      <c r="L227" s="9">
        <v>75</v>
      </c>
      <c r="M227" s="9">
        <v>1161025.348</v>
      </c>
      <c r="N227" s="6"/>
    </row>
    <row r="228" spans="1:14" ht="16.350000000000001" customHeight="1">
      <c r="A228" s="8" t="s">
        <v>84</v>
      </c>
      <c r="B228" s="9">
        <v>11</v>
      </c>
      <c r="C228" s="9">
        <v>915530.78509999998</v>
      </c>
      <c r="D228" s="9">
        <v>106</v>
      </c>
      <c r="E228" s="9">
        <v>2065776.9180000001</v>
      </c>
      <c r="F228" s="9">
        <v>3</v>
      </c>
      <c r="G228" s="9">
        <v>161258.63740000001</v>
      </c>
      <c r="H228" s="9">
        <v>18</v>
      </c>
      <c r="I228" s="9">
        <v>218672.29810000001</v>
      </c>
      <c r="J228" s="9">
        <v>2</v>
      </c>
      <c r="K228" s="9">
        <v>178981.807</v>
      </c>
      <c r="L228" s="9">
        <v>81</v>
      </c>
      <c r="M228" s="9">
        <v>1469726.4764</v>
      </c>
      <c r="N228" s="6"/>
    </row>
    <row r="229" spans="1:14" ht="16.350000000000001" customHeight="1">
      <c r="A229" s="8" t="s">
        <v>85</v>
      </c>
      <c r="B229" s="9">
        <v>9</v>
      </c>
      <c r="C229" s="9">
        <v>83586.422399999996</v>
      </c>
      <c r="D229" s="9">
        <v>60</v>
      </c>
      <c r="E229" s="9">
        <v>2758013.1140000001</v>
      </c>
      <c r="F229" s="9">
        <v>6</v>
      </c>
      <c r="G229" s="9">
        <v>1643076.7322</v>
      </c>
      <c r="H229" s="9">
        <v>4</v>
      </c>
      <c r="I229" s="9">
        <v>100525.8826</v>
      </c>
      <c r="J229" s="9">
        <v>0</v>
      </c>
      <c r="K229" s="9">
        <v>4944.9949999999999</v>
      </c>
      <c r="L229" s="9">
        <v>50</v>
      </c>
      <c r="M229" s="9">
        <v>986873.37620000006</v>
      </c>
      <c r="N229" s="6"/>
    </row>
    <row r="230" spans="1:14" ht="16.350000000000001" customHeight="1">
      <c r="A230" s="8" t="s">
        <v>86</v>
      </c>
      <c r="B230" s="9">
        <v>11</v>
      </c>
      <c r="C230" s="9">
        <v>559956.64320000005</v>
      </c>
      <c r="D230" s="9">
        <v>129</v>
      </c>
      <c r="E230" s="9">
        <v>2029473.1591</v>
      </c>
      <c r="F230" s="9">
        <v>8</v>
      </c>
      <c r="G230" s="9">
        <v>370623.96189999999</v>
      </c>
      <c r="H230" s="9">
        <v>7</v>
      </c>
      <c r="I230" s="9">
        <v>155853.90210000001</v>
      </c>
      <c r="J230" s="9">
        <v>3</v>
      </c>
      <c r="K230" s="9">
        <v>147804.64199999999</v>
      </c>
      <c r="L230" s="9">
        <v>111</v>
      </c>
      <c r="M230" s="9">
        <v>1111762.2690999999</v>
      </c>
      <c r="N230" s="6"/>
    </row>
    <row r="231" spans="1:14" ht="16.350000000000001" customHeight="1">
      <c r="A231" s="8" t="s">
        <v>128</v>
      </c>
      <c r="B231" s="9">
        <v>1068</v>
      </c>
      <c r="C231" s="9">
        <v>4845478.8997999998</v>
      </c>
      <c r="D231" s="9">
        <v>14952</v>
      </c>
      <c r="E231" s="9">
        <v>40205154.027800001</v>
      </c>
      <c r="F231" s="9">
        <v>304</v>
      </c>
      <c r="G231" s="9">
        <v>3580273.6817999999</v>
      </c>
      <c r="H231" s="9">
        <v>613</v>
      </c>
      <c r="I231" s="9">
        <v>2385438.8036000002</v>
      </c>
      <c r="J231" s="9">
        <v>342</v>
      </c>
      <c r="K231" s="9">
        <v>972286.16529999999</v>
      </c>
      <c r="L231" s="9">
        <v>13072</v>
      </c>
      <c r="M231" s="9">
        <v>31869203.198399998</v>
      </c>
      <c r="N231" s="6"/>
    </row>
    <row r="232" spans="1:14" ht="16.350000000000001" customHeight="1">
      <c r="A232" s="8" t="s">
        <v>88</v>
      </c>
      <c r="B232" s="9">
        <v>5</v>
      </c>
      <c r="C232" s="9">
        <v>61519.606</v>
      </c>
      <c r="D232" s="9">
        <v>51</v>
      </c>
      <c r="E232" s="9">
        <v>834532.50820000004</v>
      </c>
      <c r="F232" s="9">
        <v>3</v>
      </c>
      <c r="G232" s="9">
        <v>349999.00089999998</v>
      </c>
      <c r="H232" s="9">
        <v>3</v>
      </c>
      <c r="I232" s="9">
        <v>124446.648</v>
      </c>
      <c r="J232" s="9">
        <v>2</v>
      </c>
      <c r="K232" s="9">
        <v>109000</v>
      </c>
      <c r="L232" s="9">
        <v>43</v>
      </c>
      <c r="M232" s="9">
        <v>170028.3443</v>
      </c>
      <c r="N232" s="6"/>
    </row>
    <row r="233" spans="1:14" ht="16.350000000000001" customHeight="1">
      <c r="A233" s="10" t="s">
        <v>89</v>
      </c>
      <c r="B233" s="9">
        <v>0</v>
      </c>
      <c r="C233" s="9">
        <v>28054.856</v>
      </c>
      <c r="D233" s="9">
        <v>10</v>
      </c>
      <c r="E233" s="9">
        <v>63310.731599999999</v>
      </c>
      <c r="F233" s="9">
        <v>0</v>
      </c>
      <c r="G233" s="9">
        <v>0</v>
      </c>
      <c r="H233" s="9">
        <v>1</v>
      </c>
      <c r="I233" s="9">
        <v>20000</v>
      </c>
      <c r="J233" s="9">
        <v>0</v>
      </c>
      <c r="K233" s="9">
        <v>0</v>
      </c>
      <c r="L233" s="9">
        <v>9</v>
      </c>
      <c r="M233" s="9">
        <v>38957.2166</v>
      </c>
      <c r="N233" s="6"/>
    </row>
    <row r="234" spans="1:14" ht="16.350000000000001" customHeight="1">
      <c r="A234" s="10" t="s">
        <v>90</v>
      </c>
      <c r="B234" s="9">
        <v>0</v>
      </c>
      <c r="C234" s="9">
        <v>5599.9719999999998</v>
      </c>
      <c r="D234" s="9">
        <v>5</v>
      </c>
      <c r="E234" s="9">
        <v>613458.5649</v>
      </c>
      <c r="F234" s="9">
        <v>0</v>
      </c>
      <c r="G234" s="9">
        <v>0</v>
      </c>
      <c r="H234" s="9">
        <v>0</v>
      </c>
      <c r="I234" s="9">
        <v>5000</v>
      </c>
      <c r="J234" s="9">
        <v>0</v>
      </c>
      <c r="K234" s="9">
        <v>22750.968000000001</v>
      </c>
      <c r="L234" s="9">
        <v>5</v>
      </c>
      <c r="M234" s="9">
        <v>430537.7279</v>
      </c>
      <c r="N234" s="6"/>
    </row>
    <row r="235" spans="1:14" ht="16.350000000000001" customHeight="1">
      <c r="A235" s="10" t="s">
        <v>91</v>
      </c>
      <c r="B235" s="9">
        <v>1</v>
      </c>
      <c r="C235" s="9">
        <v>477282.23820000002</v>
      </c>
      <c r="D235" s="9">
        <v>8</v>
      </c>
      <c r="E235" s="9">
        <v>39280.198600000003</v>
      </c>
      <c r="F235" s="9">
        <v>0</v>
      </c>
      <c r="G235" s="9">
        <v>0</v>
      </c>
      <c r="H235" s="9">
        <v>1</v>
      </c>
      <c r="I235" s="9">
        <v>3249.8560000000002</v>
      </c>
      <c r="J235" s="9">
        <v>0</v>
      </c>
      <c r="K235" s="9">
        <v>0</v>
      </c>
      <c r="L235" s="9">
        <v>7</v>
      </c>
      <c r="M235" s="9">
        <v>36030.342600000004</v>
      </c>
      <c r="N235" s="6"/>
    </row>
    <row r="236" spans="1:14" ht="16.350000000000001" customHeight="1">
      <c r="A236" s="10" t="s">
        <v>92</v>
      </c>
      <c r="B236" s="9">
        <v>0</v>
      </c>
      <c r="C236" s="9">
        <v>1500</v>
      </c>
      <c r="D236" s="9">
        <v>17</v>
      </c>
      <c r="E236" s="9">
        <v>101098.6358</v>
      </c>
      <c r="F236" s="9">
        <v>3</v>
      </c>
      <c r="G236" s="9">
        <v>7826.4040000000005</v>
      </c>
      <c r="H236" s="9">
        <v>1</v>
      </c>
      <c r="I236" s="9">
        <v>156.7645</v>
      </c>
      <c r="J236" s="9">
        <v>0</v>
      </c>
      <c r="K236" s="9">
        <v>0</v>
      </c>
      <c r="L236" s="9">
        <v>13</v>
      </c>
      <c r="M236" s="9">
        <v>93115.467300000004</v>
      </c>
      <c r="N236" s="6"/>
    </row>
    <row r="237" spans="1:14" ht="16.350000000000001" customHeight="1">
      <c r="A237" s="10" t="s">
        <v>93</v>
      </c>
      <c r="B237" s="9">
        <v>1</v>
      </c>
      <c r="C237" s="9">
        <v>8000</v>
      </c>
      <c r="D237" s="9">
        <v>12</v>
      </c>
      <c r="E237" s="9">
        <v>36526.883000000002</v>
      </c>
      <c r="F237" s="9">
        <v>1</v>
      </c>
      <c r="G237" s="9">
        <v>699.6</v>
      </c>
      <c r="H237" s="9">
        <v>1</v>
      </c>
      <c r="I237" s="9">
        <v>2579.8310000000001</v>
      </c>
      <c r="J237" s="9">
        <v>0</v>
      </c>
      <c r="K237" s="9">
        <v>3000</v>
      </c>
      <c r="L237" s="9">
        <v>10</v>
      </c>
      <c r="M237" s="9">
        <v>23047.452000000001</v>
      </c>
      <c r="N237" s="6"/>
    </row>
    <row r="238" spans="1:14" ht="16.350000000000001" customHeight="1">
      <c r="A238" s="10" t="s">
        <v>94</v>
      </c>
      <c r="B238" s="9">
        <v>1</v>
      </c>
      <c r="C238" s="9">
        <v>1802.8630000000001</v>
      </c>
      <c r="D238" s="9">
        <v>9</v>
      </c>
      <c r="E238" s="9">
        <v>146353.56969999999</v>
      </c>
      <c r="F238" s="9">
        <v>0</v>
      </c>
      <c r="G238" s="9">
        <v>0</v>
      </c>
      <c r="H238" s="9">
        <v>0</v>
      </c>
      <c r="I238" s="9">
        <v>10165.67</v>
      </c>
      <c r="J238" s="9">
        <v>0</v>
      </c>
      <c r="K238" s="9">
        <v>0</v>
      </c>
      <c r="L238" s="9">
        <v>9</v>
      </c>
      <c r="M238" s="9">
        <v>136187.89970000001</v>
      </c>
      <c r="N238" s="6"/>
    </row>
    <row r="239" spans="1:14" ht="16.350000000000001" customHeight="1">
      <c r="A239" s="10" t="s">
        <v>95</v>
      </c>
      <c r="B239" s="9">
        <v>2</v>
      </c>
      <c r="C239" s="9">
        <v>3291.9630000000002</v>
      </c>
      <c r="D239" s="9">
        <v>16</v>
      </c>
      <c r="E239" s="9">
        <v>121231.1732</v>
      </c>
      <c r="F239" s="9">
        <v>1</v>
      </c>
      <c r="G239" s="9">
        <v>11300.4</v>
      </c>
      <c r="H239" s="9">
        <v>0</v>
      </c>
      <c r="I239" s="9">
        <v>1075.9570000000001</v>
      </c>
      <c r="J239" s="9">
        <v>1</v>
      </c>
      <c r="K239" s="9">
        <v>13053.674000000001</v>
      </c>
      <c r="L239" s="9">
        <v>14</v>
      </c>
      <c r="M239" s="9">
        <v>95801.142200000002</v>
      </c>
      <c r="N239" s="6"/>
    </row>
    <row r="240" spans="1:14" ht="16.350000000000001" customHeight="1">
      <c r="A240" s="10" t="s">
        <v>96</v>
      </c>
      <c r="B240" s="9">
        <v>1</v>
      </c>
      <c r="C240" s="9">
        <v>960.00099999999998</v>
      </c>
      <c r="D240" s="9">
        <v>11</v>
      </c>
      <c r="E240" s="9">
        <v>136991.6257</v>
      </c>
      <c r="F240" s="9">
        <v>0</v>
      </c>
      <c r="G240" s="9">
        <v>798.55700000000002</v>
      </c>
      <c r="H240" s="9">
        <v>1</v>
      </c>
      <c r="I240" s="9">
        <v>9179.1756000000005</v>
      </c>
      <c r="J240" s="9">
        <v>0</v>
      </c>
      <c r="K240" s="9">
        <v>0</v>
      </c>
      <c r="L240" s="9">
        <v>10</v>
      </c>
      <c r="M240" s="9">
        <v>127013.8931</v>
      </c>
      <c r="N240" s="6"/>
    </row>
    <row r="241" spans="1:15" ht="16.350000000000001" customHeight="1">
      <c r="A241" s="8" t="s">
        <v>97</v>
      </c>
      <c r="B241" s="9">
        <v>5</v>
      </c>
      <c r="C241" s="9">
        <v>34650.122000000003</v>
      </c>
      <c r="D241" s="9">
        <v>61</v>
      </c>
      <c r="E241" s="9">
        <v>852355.9412</v>
      </c>
      <c r="F241" s="9">
        <v>1</v>
      </c>
      <c r="G241" s="9">
        <v>401.68</v>
      </c>
      <c r="H241" s="9">
        <v>14</v>
      </c>
      <c r="I241" s="9">
        <v>244101.9485</v>
      </c>
      <c r="J241" s="9">
        <v>4</v>
      </c>
      <c r="K241" s="9">
        <v>67612.248800000001</v>
      </c>
      <c r="L241" s="9">
        <v>40</v>
      </c>
      <c r="M241" s="9">
        <v>538168.36490000004</v>
      </c>
      <c r="N241" s="6"/>
    </row>
    <row r="242" spans="1:15" ht="16.350000000000001" customHeight="1">
      <c r="A242" s="10" t="s">
        <v>98</v>
      </c>
      <c r="B242" s="9">
        <v>3</v>
      </c>
      <c r="C242" s="9">
        <v>12730.4</v>
      </c>
      <c r="D242" s="9">
        <v>11</v>
      </c>
      <c r="E242" s="9">
        <v>28676.538799999998</v>
      </c>
      <c r="F242" s="9">
        <v>0</v>
      </c>
      <c r="G242" s="9">
        <v>0</v>
      </c>
      <c r="H242" s="9">
        <v>1</v>
      </c>
      <c r="I242" s="9">
        <v>10.7958</v>
      </c>
      <c r="J242" s="9">
        <v>0</v>
      </c>
      <c r="K242" s="9">
        <v>0</v>
      </c>
      <c r="L242" s="9">
        <v>10</v>
      </c>
      <c r="M242" s="9">
        <v>28665.742999999999</v>
      </c>
      <c r="N242" s="6"/>
    </row>
    <row r="243" spans="1:15" ht="16.350000000000001" customHeight="1">
      <c r="A243" s="10" t="s">
        <v>99</v>
      </c>
      <c r="B243" s="9">
        <v>0</v>
      </c>
      <c r="C243" s="9">
        <v>4000</v>
      </c>
      <c r="D243" s="9">
        <v>17</v>
      </c>
      <c r="E243" s="9">
        <v>9288.5373</v>
      </c>
      <c r="F243" s="9">
        <v>1</v>
      </c>
      <c r="G243" s="9">
        <v>300</v>
      </c>
      <c r="H243" s="9">
        <v>7</v>
      </c>
      <c r="I243" s="9">
        <v>3630.3305999999998</v>
      </c>
      <c r="J243" s="9">
        <v>1</v>
      </c>
      <c r="K243" s="9">
        <v>1680</v>
      </c>
      <c r="L243" s="9">
        <v>8</v>
      </c>
      <c r="M243" s="9">
        <v>3678.2067000000002</v>
      </c>
      <c r="N243" s="6"/>
    </row>
    <row r="244" spans="1:15" ht="16.350000000000001" customHeight="1">
      <c r="A244" s="10" t="s">
        <v>100</v>
      </c>
      <c r="B244" s="9">
        <v>1</v>
      </c>
      <c r="C244" s="9">
        <v>17697.5</v>
      </c>
      <c r="D244" s="9">
        <v>11</v>
      </c>
      <c r="E244" s="9">
        <v>191997.2795</v>
      </c>
      <c r="F244" s="9">
        <v>0</v>
      </c>
      <c r="G244" s="9">
        <v>0</v>
      </c>
      <c r="H244" s="9">
        <v>2</v>
      </c>
      <c r="I244" s="9">
        <v>60004.2935</v>
      </c>
      <c r="J244" s="9">
        <v>1</v>
      </c>
      <c r="K244" s="9">
        <v>20432.862300000001</v>
      </c>
      <c r="L244" s="9">
        <v>7</v>
      </c>
      <c r="M244" s="9">
        <v>109960.1237</v>
      </c>
      <c r="N244" s="6"/>
    </row>
    <row r="245" spans="1:15" ht="16.350000000000001" customHeight="1">
      <c r="A245" s="10" t="s">
        <v>101</v>
      </c>
      <c r="B245" s="9">
        <v>1</v>
      </c>
      <c r="C245" s="9">
        <v>222.22200000000001</v>
      </c>
      <c r="D245" s="9">
        <v>10</v>
      </c>
      <c r="E245" s="9">
        <v>255997.9785</v>
      </c>
      <c r="F245" s="9">
        <v>0</v>
      </c>
      <c r="G245" s="9">
        <v>101.68</v>
      </c>
      <c r="H245" s="9">
        <v>2</v>
      </c>
      <c r="I245" s="9">
        <v>148421.0048</v>
      </c>
      <c r="J245" s="9">
        <v>1</v>
      </c>
      <c r="K245" s="9">
        <v>20199.386500000001</v>
      </c>
      <c r="L245" s="9">
        <v>7</v>
      </c>
      <c r="M245" s="9">
        <v>87275.907200000001</v>
      </c>
      <c r="N245" s="6"/>
    </row>
    <row r="246" spans="1:15" ht="16.350000000000001" customHeight="1">
      <c r="A246" s="10" t="s">
        <v>89</v>
      </c>
      <c r="B246" s="9">
        <v>0</v>
      </c>
      <c r="C246" s="9">
        <v>0</v>
      </c>
      <c r="D246" s="9">
        <v>12</v>
      </c>
      <c r="E246" s="9">
        <v>366395.60710000002</v>
      </c>
      <c r="F246" s="9">
        <v>0</v>
      </c>
      <c r="G246" s="9">
        <v>0</v>
      </c>
      <c r="H246" s="9">
        <v>2</v>
      </c>
      <c r="I246" s="9">
        <v>32035.523799999999</v>
      </c>
      <c r="J246" s="9">
        <v>1</v>
      </c>
      <c r="K246" s="9">
        <v>25300</v>
      </c>
      <c r="L246" s="9">
        <v>8</v>
      </c>
      <c r="M246" s="9">
        <v>308588.38429999998</v>
      </c>
      <c r="N246" s="6"/>
    </row>
    <row r="247" spans="1:15" ht="22.5" customHeight="1">
      <c r="A247" s="11" t="s">
        <v>102</v>
      </c>
      <c r="B247" s="9">
        <v>0</v>
      </c>
      <c r="C247" s="9">
        <v>-26869.484</v>
      </c>
      <c r="D247" s="9">
        <v>10</v>
      </c>
      <c r="E247" s="9">
        <v>17823.433000000001</v>
      </c>
      <c r="F247" s="9">
        <v>-2</v>
      </c>
      <c r="G247" s="9">
        <v>-349597.32089999999</v>
      </c>
      <c r="H247" s="9">
        <v>11</v>
      </c>
      <c r="I247" s="9">
        <v>119655.3005</v>
      </c>
      <c r="J247" s="9">
        <v>2</v>
      </c>
      <c r="K247" s="9">
        <v>-41387.751199999999</v>
      </c>
      <c r="L247" s="9">
        <v>-3</v>
      </c>
      <c r="M247" s="9">
        <v>368140.02059999999</v>
      </c>
      <c r="N247" s="6"/>
    </row>
    <row r="248" spans="1:15" ht="22.5" customHeight="1">
      <c r="A248" s="106" t="s">
        <v>103</v>
      </c>
      <c r="B248" s="107">
        <v>0</v>
      </c>
      <c r="C248" s="107">
        <v>-43.676294025680207</v>
      </c>
      <c r="D248" s="107">
        <v>19.6078431372549</v>
      </c>
      <c r="E248" s="107">
        <v>2.135738611122926</v>
      </c>
      <c r="F248" s="107">
        <v>-66.6666666666667</v>
      </c>
      <c r="G248" s="107">
        <v>-99.885233958106426</v>
      </c>
      <c r="H248" s="107">
        <v>366.66666666666703</v>
      </c>
      <c r="I248" s="107">
        <v>96.149878219299239</v>
      </c>
      <c r="J248" s="107">
        <v>100</v>
      </c>
      <c r="K248" s="107">
        <v>-37.970413944954132</v>
      </c>
      <c r="L248" s="107">
        <v>-6.9767441860465098</v>
      </c>
      <c r="M248" s="107">
        <v>216.5168531844605</v>
      </c>
      <c r="N248" s="6"/>
      <c r="O248" s="17"/>
    </row>
    <row r="249" spans="1:15" ht="33.75" customHeight="1">
      <c r="A249" s="11" t="s">
        <v>161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6"/>
    </row>
    <row r="250" spans="1:15" ht="11.25" customHeight="1">
      <c r="A250" s="14" t="s">
        <v>131</v>
      </c>
      <c r="B250" s="9">
        <v>1073</v>
      </c>
      <c r="C250" s="9">
        <v>4880129.0218000002</v>
      </c>
      <c r="D250" s="9">
        <v>15013</v>
      </c>
      <c r="E250" s="9">
        <v>41057509.968999997</v>
      </c>
      <c r="F250" s="9">
        <v>305</v>
      </c>
      <c r="G250" s="9">
        <v>3580675.3618000001</v>
      </c>
      <c r="H250" s="9">
        <v>627</v>
      </c>
      <c r="I250" s="9">
        <v>2629540.7521000002</v>
      </c>
      <c r="J250" s="9">
        <v>346</v>
      </c>
      <c r="K250" s="9">
        <v>1039898.4141000001</v>
      </c>
      <c r="L250" s="9">
        <v>13112</v>
      </c>
      <c r="M250" s="9">
        <v>32407371.563299999</v>
      </c>
      <c r="N250" s="6"/>
    </row>
    <row r="257" spans="1:14" ht="11.25" customHeight="1">
      <c r="A257" s="3" t="s">
        <v>543</v>
      </c>
      <c r="B257" s="19" t="s">
        <v>596</v>
      </c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4" ht="11.25" customHeight="1">
      <c r="A258" s="5" t="s">
        <v>545</v>
      </c>
      <c r="B258" s="19" t="s">
        <v>597</v>
      </c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4" ht="11.25" customHeight="1">
      <c r="L259" s="2" t="s">
        <v>4</v>
      </c>
    </row>
    <row r="260" spans="1:14" ht="10.5" customHeight="1">
      <c r="A260" s="6" t="s">
        <v>141</v>
      </c>
      <c r="B260" s="20" t="s">
        <v>585</v>
      </c>
      <c r="C260" s="20"/>
      <c r="D260" s="20"/>
      <c r="E260" s="20"/>
      <c r="F260" s="20" t="s">
        <v>598</v>
      </c>
      <c r="G260" s="20"/>
      <c r="H260" s="20"/>
      <c r="I260" s="20"/>
      <c r="J260" s="20"/>
      <c r="K260" s="20"/>
      <c r="L260" s="20"/>
      <c r="M260" s="20"/>
      <c r="N260" s="6"/>
    </row>
    <row r="261" spans="1:14" ht="11.25" customHeight="1">
      <c r="A261" s="13" t="s">
        <v>144</v>
      </c>
      <c r="B261" s="19" t="s">
        <v>105</v>
      </c>
      <c r="C261" s="19"/>
      <c r="D261" s="19"/>
      <c r="E261" s="19"/>
      <c r="F261" s="19" t="s">
        <v>105</v>
      </c>
      <c r="G261" s="19"/>
      <c r="H261" s="19"/>
      <c r="I261" s="19"/>
      <c r="J261" s="19"/>
      <c r="K261" s="19"/>
      <c r="L261" s="19"/>
      <c r="M261" s="19"/>
    </row>
    <row r="262" spans="1:14" ht="11.25" customHeight="1">
      <c r="B262" s="21" t="s">
        <v>184</v>
      </c>
      <c r="C262" s="21"/>
      <c r="D262" s="21"/>
      <c r="E262" s="21"/>
      <c r="F262" s="21" t="s">
        <v>350</v>
      </c>
      <c r="G262" s="21"/>
      <c r="H262" s="21"/>
      <c r="I262" s="21"/>
      <c r="J262" s="21"/>
      <c r="K262" s="21"/>
      <c r="L262" s="21"/>
      <c r="M262" s="21"/>
      <c r="N262" s="6"/>
    </row>
    <row r="263" spans="1:14" ht="11.25" customHeight="1">
      <c r="B263" s="22" t="s">
        <v>599</v>
      </c>
      <c r="C263" s="22"/>
      <c r="D263" s="22" t="s">
        <v>600</v>
      </c>
      <c r="E263" s="22"/>
      <c r="F263" s="22" t="s">
        <v>148</v>
      </c>
      <c r="G263" s="22"/>
      <c r="H263" s="22" t="s">
        <v>601</v>
      </c>
      <c r="I263" s="22"/>
      <c r="J263" s="22" t="s">
        <v>602</v>
      </c>
      <c r="K263" s="22"/>
      <c r="L263" s="22" t="s">
        <v>603</v>
      </c>
      <c r="M263" s="22"/>
      <c r="N263" s="6"/>
    </row>
    <row r="264" spans="1:14" ht="11.25" customHeight="1">
      <c r="B264" s="22" t="s">
        <v>604</v>
      </c>
      <c r="C264" s="22"/>
      <c r="D264" s="22" t="s">
        <v>605</v>
      </c>
      <c r="E264" s="22"/>
      <c r="F264" s="22" t="s">
        <v>153</v>
      </c>
      <c r="G264" s="22"/>
      <c r="H264" s="22" t="s">
        <v>606</v>
      </c>
      <c r="I264" s="22"/>
      <c r="J264" s="22" t="s">
        <v>607</v>
      </c>
      <c r="K264" s="22"/>
      <c r="L264" s="22" t="s">
        <v>608</v>
      </c>
      <c r="M264" s="22"/>
      <c r="N264" s="6"/>
    </row>
    <row r="265" spans="1:14" ht="11.25" customHeight="1">
      <c r="B265" s="23" t="s">
        <v>158</v>
      </c>
      <c r="C265" s="23"/>
      <c r="D265" s="23" t="s">
        <v>158</v>
      </c>
      <c r="E265" s="23"/>
      <c r="F265" s="23" t="s">
        <v>158</v>
      </c>
      <c r="G265" s="23"/>
      <c r="H265" s="23" t="s">
        <v>158</v>
      </c>
      <c r="I265" s="23"/>
      <c r="J265" s="23" t="s">
        <v>158</v>
      </c>
      <c r="K265" s="23"/>
      <c r="L265" s="23" t="s">
        <v>158</v>
      </c>
      <c r="M265" s="23"/>
      <c r="N265" s="6"/>
    </row>
    <row r="266" spans="1:14" ht="10.5" customHeight="1">
      <c r="A266" s="2" t="s">
        <v>15</v>
      </c>
      <c r="B266" s="2" t="s">
        <v>159</v>
      </c>
      <c r="C266" s="2" t="s">
        <v>160</v>
      </c>
      <c r="D266" s="2" t="s">
        <v>159</v>
      </c>
      <c r="E266" s="2" t="s">
        <v>160</v>
      </c>
      <c r="F266" s="2" t="s">
        <v>159</v>
      </c>
      <c r="G266" s="2" t="s">
        <v>160</v>
      </c>
      <c r="H266" s="2" t="s">
        <v>159</v>
      </c>
      <c r="I266" s="2" t="s">
        <v>160</v>
      </c>
      <c r="J266" s="2" t="s">
        <v>159</v>
      </c>
      <c r="K266" s="2" t="s">
        <v>160</v>
      </c>
      <c r="L266" s="2" t="s">
        <v>159</v>
      </c>
      <c r="M266" s="2" t="s">
        <v>160</v>
      </c>
      <c r="N266" s="6"/>
    </row>
    <row r="267" spans="1:14" ht="11.25" customHeight="1">
      <c r="A267" s="4" t="s">
        <v>18</v>
      </c>
      <c r="B267" s="4" t="s">
        <v>19</v>
      </c>
      <c r="C267" s="4" t="s">
        <v>20</v>
      </c>
      <c r="D267" s="4" t="s">
        <v>19</v>
      </c>
      <c r="E267" s="4" t="s">
        <v>20</v>
      </c>
      <c r="F267" s="4" t="s">
        <v>19</v>
      </c>
      <c r="G267" s="4" t="s">
        <v>20</v>
      </c>
      <c r="H267" s="4" t="s">
        <v>19</v>
      </c>
      <c r="I267" s="4" t="s">
        <v>20</v>
      </c>
      <c r="J267" s="4" t="s">
        <v>19</v>
      </c>
      <c r="K267" s="4" t="s">
        <v>20</v>
      </c>
      <c r="L267" s="4" t="s">
        <v>19</v>
      </c>
      <c r="M267" s="4" t="s">
        <v>20</v>
      </c>
      <c r="N267" s="6"/>
    </row>
    <row r="268" spans="1:14" ht="16.350000000000001" customHeight="1">
      <c r="A268" s="8" t="s">
        <v>60</v>
      </c>
      <c r="B268" s="9">
        <v>0</v>
      </c>
      <c r="C268" s="9">
        <v>0</v>
      </c>
      <c r="D268" s="9">
        <v>3</v>
      </c>
      <c r="E268" s="9">
        <v>412</v>
      </c>
      <c r="F268" s="9">
        <v>2</v>
      </c>
      <c r="G268" s="9">
        <v>170</v>
      </c>
      <c r="H268" s="9">
        <v>0</v>
      </c>
      <c r="I268" s="9">
        <v>0</v>
      </c>
      <c r="J268" s="9">
        <v>2</v>
      </c>
      <c r="K268" s="9">
        <v>170</v>
      </c>
      <c r="L268" s="9">
        <v>0</v>
      </c>
      <c r="M268" s="9">
        <v>0</v>
      </c>
      <c r="N268" s="6"/>
    </row>
    <row r="269" spans="1:14" ht="16.350000000000001" customHeight="1">
      <c r="A269" s="8" t="s">
        <v>61</v>
      </c>
      <c r="B269" s="9">
        <v>2</v>
      </c>
      <c r="C269" s="9">
        <v>2143</v>
      </c>
      <c r="D269" s="9">
        <v>3</v>
      </c>
      <c r="E269" s="9">
        <v>1535</v>
      </c>
      <c r="F269" s="9">
        <v>1</v>
      </c>
      <c r="G269" s="9">
        <v>426</v>
      </c>
      <c r="H269" s="9">
        <v>0</v>
      </c>
      <c r="I269" s="9">
        <v>0</v>
      </c>
      <c r="J269" s="9">
        <v>1</v>
      </c>
      <c r="K269" s="9">
        <v>426</v>
      </c>
      <c r="L269" s="9">
        <v>0</v>
      </c>
      <c r="M269" s="9">
        <v>0</v>
      </c>
      <c r="N269" s="6"/>
    </row>
    <row r="270" spans="1:14" ht="16.350000000000001" customHeight="1">
      <c r="A270" s="8" t="s">
        <v>62</v>
      </c>
      <c r="B270" s="9">
        <v>87</v>
      </c>
      <c r="C270" s="9">
        <v>14764</v>
      </c>
      <c r="D270" s="9">
        <v>149</v>
      </c>
      <c r="E270" s="9">
        <v>61954</v>
      </c>
      <c r="F270" s="9">
        <v>224</v>
      </c>
      <c r="G270" s="9">
        <v>73802</v>
      </c>
      <c r="H270" s="9">
        <v>49</v>
      </c>
      <c r="I270" s="9">
        <v>9048</v>
      </c>
      <c r="J270" s="9">
        <v>109</v>
      </c>
      <c r="K270" s="9">
        <v>52622</v>
      </c>
      <c r="L270" s="9">
        <v>33</v>
      </c>
      <c r="M270" s="9">
        <v>7109</v>
      </c>
      <c r="N270" s="6"/>
    </row>
    <row r="271" spans="1:14" ht="16.350000000000001" customHeight="1">
      <c r="A271" s="8" t="s">
        <v>63</v>
      </c>
      <c r="B271" s="9">
        <v>7</v>
      </c>
      <c r="C271" s="9">
        <v>2347</v>
      </c>
      <c r="D271" s="9">
        <v>8</v>
      </c>
      <c r="E271" s="9">
        <v>9115</v>
      </c>
      <c r="F271" s="9">
        <v>23</v>
      </c>
      <c r="G271" s="9">
        <v>34577</v>
      </c>
      <c r="H271" s="9">
        <v>3</v>
      </c>
      <c r="I271" s="9">
        <v>1655</v>
      </c>
      <c r="J271" s="9">
        <v>15</v>
      </c>
      <c r="K271" s="9">
        <v>30860</v>
      </c>
      <c r="L271" s="9">
        <v>2</v>
      </c>
      <c r="M271" s="9">
        <v>39</v>
      </c>
      <c r="N271" s="6"/>
    </row>
    <row r="272" spans="1:14" ht="16.350000000000001" customHeight="1">
      <c r="A272" s="8" t="s">
        <v>64</v>
      </c>
      <c r="B272" s="9">
        <v>0</v>
      </c>
      <c r="C272" s="9">
        <v>0</v>
      </c>
      <c r="D272" s="9">
        <v>1</v>
      </c>
      <c r="E272" s="9">
        <v>649</v>
      </c>
      <c r="F272" s="9">
        <v>9</v>
      </c>
      <c r="G272" s="9">
        <v>36180</v>
      </c>
      <c r="H272" s="9">
        <v>2</v>
      </c>
      <c r="I272" s="9">
        <v>4200</v>
      </c>
      <c r="J272" s="9">
        <v>1</v>
      </c>
      <c r="K272" s="9">
        <v>2300</v>
      </c>
      <c r="L272" s="9">
        <v>4</v>
      </c>
      <c r="M272" s="9">
        <v>6890</v>
      </c>
      <c r="N272" s="6"/>
    </row>
    <row r="273" spans="1:14" ht="16.350000000000001" customHeight="1">
      <c r="A273" s="8" t="s">
        <v>65</v>
      </c>
      <c r="B273" s="9">
        <v>1</v>
      </c>
      <c r="C273" s="9">
        <v>850</v>
      </c>
      <c r="D273" s="9">
        <v>0</v>
      </c>
      <c r="E273" s="9">
        <v>0</v>
      </c>
      <c r="F273" s="9">
        <v>7</v>
      </c>
      <c r="G273" s="9">
        <v>13545</v>
      </c>
      <c r="H273" s="9">
        <v>0</v>
      </c>
      <c r="I273" s="9">
        <v>1200</v>
      </c>
      <c r="J273" s="9">
        <v>4</v>
      </c>
      <c r="K273" s="9">
        <v>11170</v>
      </c>
      <c r="L273" s="9">
        <v>0</v>
      </c>
      <c r="M273" s="9">
        <v>0</v>
      </c>
      <c r="N273" s="6"/>
    </row>
    <row r="274" spans="1:14" ht="16.350000000000001" customHeight="1">
      <c r="A274" s="8" t="s">
        <v>66</v>
      </c>
      <c r="B274" s="9">
        <v>62</v>
      </c>
      <c r="C274" s="9">
        <v>15754</v>
      </c>
      <c r="D274" s="9">
        <v>133</v>
      </c>
      <c r="E274" s="9">
        <v>37984</v>
      </c>
      <c r="F274" s="9">
        <v>210</v>
      </c>
      <c r="G274" s="9">
        <v>73271</v>
      </c>
      <c r="H274" s="9">
        <v>60</v>
      </c>
      <c r="I274" s="9">
        <v>27955</v>
      </c>
      <c r="J274" s="9">
        <v>89</v>
      </c>
      <c r="K274" s="9">
        <v>21857</v>
      </c>
      <c r="L274" s="9">
        <v>22</v>
      </c>
      <c r="M274" s="9">
        <v>6679</v>
      </c>
      <c r="N274" s="6"/>
    </row>
    <row r="275" spans="1:14" ht="16.350000000000001" customHeight="1">
      <c r="A275" s="8" t="s">
        <v>67</v>
      </c>
      <c r="B275" s="9">
        <v>8</v>
      </c>
      <c r="C275" s="9">
        <v>7813</v>
      </c>
      <c r="D275" s="9">
        <v>12</v>
      </c>
      <c r="E275" s="9">
        <v>12997</v>
      </c>
      <c r="F275" s="9">
        <v>33</v>
      </c>
      <c r="G275" s="9">
        <v>25811</v>
      </c>
      <c r="H275" s="9">
        <v>6</v>
      </c>
      <c r="I275" s="9">
        <v>5704</v>
      </c>
      <c r="J275" s="9">
        <v>17</v>
      </c>
      <c r="K275" s="9">
        <v>14443</v>
      </c>
      <c r="L275" s="9">
        <v>3</v>
      </c>
      <c r="M275" s="9">
        <v>1360</v>
      </c>
      <c r="N275" s="6"/>
    </row>
    <row r="276" spans="1:14" ht="16.350000000000001" customHeight="1">
      <c r="A276" s="8" t="s">
        <v>68</v>
      </c>
      <c r="B276" s="9">
        <v>3</v>
      </c>
      <c r="C276" s="9">
        <v>279</v>
      </c>
      <c r="D276" s="9">
        <v>4</v>
      </c>
      <c r="E276" s="9">
        <v>388</v>
      </c>
      <c r="F276" s="9">
        <v>5</v>
      </c>
      <c r="G276" s="9">
        <v>38604</v>
      </c>
      <c r="H276" s="9">
        <v>4</v>
      </c>
      <c r="I276" s="9">
        <v>25454</v>
      </c>
      <c r="J276" s="9">
        <v>1</v>
      </c>
      <c r="K276" s="9">
        <v>12700</v>
      </c>
      <c r="L276" s="9">
        <v>0</v>
      </c>
      <c r="M276" s="9">
        <v>0</v>
      </c>
      <c r="N276" s="6"/>
    </row>
    <row r="277" spans="1:14" ht="16.350000000000001" customHeight="1">
      <c r="A277" s="8" t="s">
        <v>69</v>
      </c>
      <c r="B277" s="9">
        <v>2</v>
      </c>
      <c r="C277" s="9">
        <v>752</v>
      </c>
      <c r="D277" s="9">
        <v>2</v>
      </c>
      <c r="E277" s="9">
        <v>1595</v>
      </c>
      <c r="F277" s="9">
        <v>5</v>
      </c>
      <c r="G277" s="9">
        <v>26968</v>
      </c>
      <c r="H277" s="9">
        <v>1</v>
      </c>
      <c r="I277" s="9">
        <v>20000</v>
      </c>
      <c r="J277" s="9">
        <v>4</v>
      </c>
      <c r="K277" s="9">
        <v>6910</v>
      </c>
      <c r="L277" s="9">
        <v>0</v>
      </c>
      <c r="M277" s="9">
        <v>0</v>
      </c>
      <c r="N277" s="6"/>
    </row>
    <row r="278" spans="1:14" ht="16.350000000000001" customHeight="1">
      <c r="A278" s="8" t="s">
        <v>70</v>
      </c>
      <c r="B278" s="9">
        <v>0</v>
      </c>
      <c r="C278" s="9">
        <v>0</v>
      </c>
      <c r="D278" s="9">
        <v>2</v>
      </c>
      <c r="E278" s="9">
        <v>2403</v>
      </c>
      <c r="F278" s="9">
        <v>13</v>
      </c>
      <c r="G278" s="9">
        <v>22677</v>
      </c>
      <c r="H278" s="9">
        <v>3</v>
      </c>
      <c r="I278" s="9">
        <v>8094</v>
      </c>
      <c r="J278" s="9">
        <v>7</v>
      </c>
      <c r="K278" s="9">
        <v>11133</v>
      </c>
      <c r="L278" s="9">
        <v>1</v>
      </c>
      <c r="M278" s="9">
        <v>50</v>
      </c>
      <c r="N278" s="6"/>
    </row>
    <row r="279" spans="1:14" ht="16.350000000000001" customHeight="1">
      <c r="A279" s="8" t="s">
        <v>71</v>
      </c>
      <c r="B279" s="9">
        <v>15</v>
      </c>
      <c r="C279" s="9">
        <v>53737</v>
      </c>
      <c r="D279" s="9">
        <v>5</v>
      </c>
      <c r="E279" s="9">
        <v>6260</v>
      </c>
      <c r="F279" s="9">
        <v>42</v>
      </c>
      <c r="G279" s="9">
        <v>66287</v>
      </c>
      <c r="H279" s="9">
        <v>10</v>
      </c>
      <c r="I279" s="9">
        <v>11775</v>
      </c>
      <c r="J279" s="9">
        <v>25</v>
      </c>
      <c r="K279" s="9">
        <v>49575</v>
      </c>
      <c r="L279" s="9">
        <v>2</v>
      </c>
      <c r="M279" s="9">
        <v>2104</v>
      </c>
      <c r="N279" s="6"/>
    </row>
    <row r="280" spans="1:14" ht="16.350000000000001" customHeight="1">
      <c r="A280" s="8" t="s">
        <v>72</v>
      </c>
      <c r="B280" s="9">
        <v>19</v>
      </c>
      <c r="C280" s="9">
        <v>39079</v>
      </c>
      <c r="D280" s="9">
        <v>11</v>
      </c>
      <c r="E280" s="9">
        <v>16607</v>
      </c>
      <c r="F280" s="9">
        <v>40</v>
      </c>
      <c r="G280" s="9">
        <v>69105</v>
      </c>
      <c r="H280" s="9">
        <v>14</v>
      </c>
      <c r="I280" s="9">
        <v>36554</v>
      </c>
      <c r="J280" s="9">
        <v>19</v>
      </c>
      <c r="K280" s="9">
        <v>26068</v>
      </c>
      <c r="L280" s="9">
        <v>1</v>
      </c>
      <c r="M280" s="9">
        <v>2000</v>
      </c>
      <c r="N280" s="6"/>
    </row>
    <row r="281" spans="1:14" ht="16.350000000000001" customHeight="1">
      <c r="A281" s="8" t="s">
        <v>73</v>
      </c>
      <c r="B281" s="9">
        <v>5</v>
      </c>
      <c r="C281" s="9">
        <v>24448</v>
      </c>
      <c r="D281" s="9">
        <v>3</v>
      </c>
      <c r="E281" s="9">
        <v>3018</v>
      </c>
      <c r="F281" s="9">
        <v>24</v>
      </c>
      <c r="G281" s="9">
        <v>100376</v>
      </c>
      <c r="H281" s="9">
        <v>7</v>
      </c>
      <c r="I281" s="9">
        <v>7638</v>
      </c>
      <c r="J281" s="9">
        <v>16</v>
      </c>
      <c r="K281" s="9">
        <v>91778</v>
      </c>
      <c r="L281" s="9">
        <v>0</v>
      </c>
      <c r="M281" s="9">
        <v>0</v>
      </c>
      <c r="N281" s="6"/>
    </row>
    <row r="282" spans="1:14" ht="16.350000000000001" customHeight="1">
      <c r="A282" s="8" t="s">
        <v>74</v>
      </c>
      <c r="B282" s="9">
        <v>3</v>
      </c>
      <c r="C282" s="9">
        <v>4472</v>
      </c>
      <c r="D282" s="9">
        <v>3</v>
      </c>
      <c r="E282" s="9">
        <v>2850</v>
      </c>
      <c r="F282" s="9">
        <v>55</v>
      </c>
      <c r="G282" s="9">
        <v>47433</v>
      </c>
      <c r="H282" s="9">
        <v>8</v>
      </c>
      <c r="I282" s="9">
        <v>12756</v>
      </c>
      <c r="J282" s="9">
        <v>33</v>
      </c>
      <c r="K282" s="9">
        <v>30996</v>
      </c>
      <c r="L282" s="9">
        <v>12</v>
      </c>
      <c r="M282" s="9">
        <v>2000</v>
      </c>
      <c r="N282" s="6"/>
    </row>
    <row r="283" spans="1:14" ht="16.350000000000001" customHeight="1">
      <c r="A283" s="8" t="s">
        <v>75</v>
      </c>
      <c r="B283" s="9">
        <v>4</v>
      </c>
      <c r="C283" s="9">
        <v>46960</v>
      </c>
      <c r="D283" s="9">
        <v>1</v>
      </c>
      <c r="E283" s="9">
        <v>2754</v>
      </c>
      <c r="F283" s="9">
        <v>27</v>
      </c>
      <c r="G283" s="9">
        <v>493467.1128</v>
      </c>
      <c r="H283" s="9">
        <v>9</v>
      </c>
      <c r="I283" s="9">
        <v>389741.41279999999</v>
      </c>
      <c r="J283" s="9">
        <v>16</v>
      </c>
      <c r="K283" s="9">
        <v>101461.97199999999</v>
      </c>
      <c r="L283" s="9">
        <v>1</v>
      </c>
      <c r="M283" s="9">
        <v>463</v>
      </c>
      <c r="N283" s="6"/>
    </row>
    <row r="284" spans="1:14" ht="16.350000000000001" customHeight="1">
      <c r="A284" s="8" t="s">
        <v>76</v>
      </c>
      <c r="B284" s="9">
        <v>7</v>
      </c>
      <c r="C284" s="9">
        <v>115234.932</v>
      </c>
      <c r="D284" s="9">
        <v>2</v>
      </c>
      <c r="E284" s="9">
        <v>1674</v>
      </c>
      <c r="F284" s="9">
        <v>18</v>
      </c>
      <c r="G284" s="9">
        <v>114859.90180000001</v>
      </c>
      <c r="H284" s="9">
        <v>7</v>
      </c>
      <c r="I284" s="9">
        <v>37652.651299999998</v>
      </c>
      <c r="J284" s="9">
        <v>8</v>
      </c>
      <c r="K284" s="9">
        <v>70192.870500000005</v>
      </c>
      <c r="L284" s="9">
        <v>0</v>
      </c>
      <c r="M284" s="9">
        <v>314.38</v>
      </c>
      <c r="N284" s="6"/>
    </row>
    <row r="285" spans="1:14" ht="16.350000000000001" customHeight="1">
      <c r="A285" s="8" t="s">
        <v>77</v>
      </c>
      <c r="B285" s="9">
        <v>6</v>
      </c>
      <c r="C285" s="9">
        <v>110057.287</v>
      </c>
      <c r="D285" s="9">
        <v>1</v>
      </c>
      <c r="E285" s="9">
        <v>1781</v>
      </c>
      <c r="F285" s="9">
        <v>10</v>
      </c>
      <c r="G285" s="9">
        <v>215268.24799999999</v>
      </c>
      <c r="H285" s="9">
        <v>0</v>
      </c>
      <c r="I285" s="9">
        <v>67857.057700000005</v>
      </c>
      <c r="J285" s="9">
        <v>8</v>
      </c>
      <c r="K285" s="9">
        <v>132107.43229999999</v>
      </c>
      <c r="L285" s="9">
        <v>0</v>
      </c>
      <c r="M285" s="9">
        <v>0</v>
      </c>
      <c r="N285" s="6"/>
    </row>
    <row r="286" spans="1:14" ht="16.350000000000001" customHeight="1">
      <c r="A286" s="8" t="s">
        <v>78</v>
      </c>
      <c r="B286" s="9">
        <v>1</v>
      </c>
      <c r="C286" s="9">
        <v>65254.533000000003</v>
      </c>
      <c r="D286" s="9">
        <v>1</v>
      </c>
      <c r="E286" s="9">
        <v>5783.1319999999996</v>
      </c>
      <c r="F286" s="9">
        <v>16</v>
      </c>
      <c r="G286" s="9">
        <v>124459.6401</v>
      </c>
      <c r="H286" s="9">
        <v>4</v>
      </c>
      <c r="I286" s="9">
        <v>66907.180500000002</v>
      </c>
      <c r="J286" s="9">
        <v>10</v>
      </c>
      <c r="K286" s="9">
        <v>52193.9329</v>
      </c>
      <c r="L286" s="9">
        <v>1</v>
      </c>
      <c r="M286" s="9">
        <v>1000</v>
      </c>
      <c r="N286" s="6"/>
    </row>
    <row r="287" spans="1:14" ht="16.350000000000001" customHeight="1">
      <c r="A287" s="8" t="s">
        <v>79</v>
      </c>
      <c r="B287" s="9">
        <v>7</v>
      </c>
      <c r="C287" s="9">
        <v>28132.057100000002</v>
      </c>
      <c r="D287" s="9">
        <v>2</v>
      </c>
      <c r="E287" s="9">
        <v>3385.27</v>
      </c>
      <c r="F287" s="9">
        <v>54</v>
      </c>
      <c r="G287" s="9">
        <v>939275.9558</v>
      </c>
      <c r="H287" s="9">
        <v>22</v>
      </c>
      <c r="I287" s="9">
        <v>547211.58279999997</v>
      </c>
      <c r="J287" s="9">
        <v>23</v>
      </c>
      <c r="K287" s="9">
        <v>274367.91749999998</v>
      </c>
      <c r="L287" s="9">
        <v>5</v>
      </c>
      <c r="M287" s="9">
        <v>42373.8969</v>
      </c>
      <c r="N287" s="6"/>
    </row>
    <row r="288" spans="1:14" ht="16.350000000000001" customHeight="1">
      <c r="A288" s="8" t="s">
        <v>80</v>
      </c>
      <c r="B288" s="9">
        <v>11</v>
      </c>
      <c r="C288" s="9">
        <v>167470.94459999999</v>
      </c>
      <c r="D288" s="9">
        <v>0</v>
      </c>
      <c r="E288" s="9">
        <v>0</v>
      </c>
      <c r="F288" s="9">
        <v>94</v>
      </c>
      <c r="G288" s="9">
        <v>1485919.3544999999</v>
      </c>
      <c r="H288" s="9">
        <v>42</v>
      </c>
      <c r="I288" s="9">
        <v>448179.88900000002</v>
      </c>
      <c r="J288" s="9">
        <v>44</v>
      </c>
      <c r="K288" s="9">
        <v>927005.58499999996</v>
      </c>
      <c r="L288" s="9">
        <v>6</v>
      </c>
      <c r="M288" s="9">
        <v>109112.8805</v>
      </c>
      <c r="N288" s="6"/>
    </row>
    <row r="289" spans="1:14" ht="16.350000000000001" customHeight="1">
      <c r="A289" s="8" t="s">
        <v>81</v>
      </c>
      <c r="B289" s="9">
        <v>4</v>
      </c>
      <c r="C289" s="9">
        <v>16411.57</v>
      </c>
      <c r="D289" s="9">
        <v>1</v>
      </c>
      <c r="E289" s="9">
        <v>2591.1999999999998</v>
      </c>
      <c r="F289" s="9">
        <v>33</v>
      </c>
      <c r="G289" s="9">
        <v>975830.50829999999</v>
      </c>
      <c r="H289" s="9">
        <v>13</v>
      </c>
      <c r="I289" s="9">
        <v>155157.20629999999</v>
      </c>
      <c r="J289" s="9">
        <v>17</v>
      </c>
      <c r="K289" s="9">
        <v>769385.9</v>
      </c>
      <c r="L289" s="9">
        <v>2</v>
      </c>
      <c r="M289" s="9">
        <v>49312.402000000002</v>
      </c>
      <c r="N289" s="6"/>
    </row>
    <row r="290" spans="1:14" ht="16.350000000000001" customHeight="1">
      <c r="A290" s="8" t="s">
        <v>82</v>
      </c>
      <c r="B290" s="9">
        <v>4</v>
      </c>
      <c r="C290" s="9">
        <v>16494.852999999999</v>
      </c>
      <c r="D290" s="9">
        <v>0</v>
      </c>
      <c r="E290" s="9">
        <v>1183.3</v>
      </c>
      <c r="F290" s="9">
        <v>18</v>
      </c>
      <c r="G290" s="9">
        <v>464532.34700000001</v>
      </c>
      <c r="H290" s="9">
        <v>6</v>
      </c>
      <c r="I290" s="9">
        <v>156904.44870000001</v>
      </c>
      <c r="J290" s="9">
        <v>12</v>
      </c>
      <c r="K290" s="9">
        <v>256709.35329999999</v>
      </c>
      <c r="L290" s="9">
        <v>0</v>
      </c>
      <c r="M290" s="9">
        <v>47185.67</v>
      </c>
      <c r="N290" s="6"/>
    </row>
    <row r="291" spans="1:14" ht="16.350000000000001" customHeight="1">
      <c r="A291" s="8" t="s">
        <v>83</v>
      </c>
      <c r="B291" s="9">
        <v>0</v>
      </c>
      <c r="C291" s="9">
        <v>119401.175</v>
      </c>
      <c r="D291" s="9">
        <v>0</v>
      </c>
      <c r="E291" s="9">
        <v>35267.563900000001</v>
      </c>
      <c r="F291" s="9">
        <v>22</v>
      </c>
      <c r="G291" s="9">
        <v>1102962.5275000001</v>
      </c>
      <c r="H291" s="9">
        <v>9</v>
      </c>
      <c r="I291" s="9">
        <v>185315.3541</v>
      </c>
      <c r="J291" s="9">
        <v>11</v>
      </c>
      <c r="K291" s="9">
        <v>769014.03049999999</v>
      </c>
      <c r="L291" s="9">
        <v>2</v>
      </c>
      <c r="M291" s="9">
        <v>125386.9509</v>
      </c>
      <c r="N291" s="6"/>
    </row>
    <row r="292" spans="1:14" ht="16.350000000000001" customHeight="1">
      <c r="A292" s="8" t="s">
        <v>84</v>
      </c>
      <c r="B292" s="9">
        <v>1</v>
      </c>
      <c r="C292" s="9">
        <v>1000</v>
      </c>
      <c r="D292" s="9">
        <v>0</v>
      </c>
      <c r="E292" s="9">
        <v>28068.6</v>
      </c>
      <c r="F292" s="9">
        <v>26</v>
      </c>
      <c r="G292" s="9">
        <v>175952.11489999999</v>
      </c>
      <c r="H292" s="9">
        <v>7</v>
      </c>
      <c r="I292" s="9">
        <v>57178.878100000002</v>
      </c>
      <c r="J292" s="9">
        <v>17</v>
      </c>
      <c r="K292" s="9">
        <v>74945.521800000002</v>
      </c>
      <c r="L292" s="9">
        <v>2</v>
      </c>
      <c r="M292" s="9">
        <v>43827.714999999997</v>
      </c>
      <c r="N292" s="6"/>
    </row>
    <row r="293" spans="1:14" ht="16.350000000000001" customHeight="1">
      <c r="A293" s="8" t="s">
        <v>85</v>
      </c>
      <c r="B293" s="9">
        <v>0</v>
      </c>
      <c r="C293" s="9">
        <v>22145.613000000001</v>
      </c>
      <c r="D293" s="9">
        <v>0</v>
      </c>
      <c r="E293" s="9">
        <v>0</v>
      </c>
      <c r="F293" s="9">
        <v>11</v>
      </c>
      <c r="G293" s="9">
        <v>281963.3664</v>
      </c>
      <c r="H293" s="9">
        <v>7</v>
      </c>
      <c r="I293" s="9">
        <v>97196.793999999994</v>
      </c>
      <c r="J293" s="9">
        <v>3</v>
      </c>
      <c r="K293" s="9">
        <v>129617.0236</v>
      </c>
      <c r="L293" s="9">
        <v>1</v>
      </c>
      <c r="M293" s="9">
        <v>49926.669500000004</v>
      </c>
      <c r="N293" s="6"/>
    </row>
    <row r="294" spans="1:14" ht="16.350000000000001" customHeight="1">
      <c r="A294" s="8" t="s">
        <v>86</v>
      </c>
      <c r="B294" s="9">
        <v>0</v>
      </c>
      <c r="C294" s="9">
        <v>243428.38399999999</v>
      </c>
      <c r="D294" s="9">
        <v>0</v>
      </c>
      <c r="E294" s="9">
        <v>0</v>
      </c>
      <c r="F294" s="9">
        <v>21</v>
      </c>
      <c r="G294" s="9">
        <v>636529.36849999998</v>
      </c>
      <c r="H294" s="9">
        <v>7</v>
      </c>
      <c r="I294" s="9">
        <v>197857.6525</v>
      </c>
      <c r="J294" s="9">
        <v>10</v>
      </c>
      <c r="K294" s="9">
        <v>306922.554</v>
      </c>
      <c r="L294" s="9">
        <v>3</v>
      </c>
      <c r="M294" s="9">
        <v>108783.201</v>
      </c>
      <c r="N294" s="6"/>
    </row>
    <row r="295" spans="1:14" ht="16.350000000000001" customHeight="1">
      <c r="A295" s="8" t="s">
        <v>128</v>
      </c>
      <c r="B295" s="9">
        <v>259</v>
      </c>
      <c r="C295" s="9">
        <v>1118429.3487</v>
      </c>
      <c r="D295" s="9">
        <v>347</v>
      </c>
      <c r="E295" s="9">
        <v>240255.06589999999</v>
      </c>
      <c r="F295" s="9">
        <v>1043</v>
      </c>
      <c r="G295" s="9">
        <v>7640252.4456000002</v>
      </c>
      <c r="H295" s="9">
        <v>300</v>
      </c>
      <c r="I295" s="9">
        <v>2579193.1077999999</v>
      </c>
      <c r="J295" s="9">
        <v>522</v>
      </c>
      <c r="K295" s="9">
        <v>4226932.0933999997</v>
      </c>
      <c r="L295" s="9">
        <v>103</v>
      </c>
      <c r="M295" s="9">
        <v>605917.76580000005</v>
      </c>
      <c r="N295" s="6"/>
    </row>
    <row r="296" spans="1:14" ht="16.350000000000001" customHeight="1">
      <c r="A296" s="8" t="s">
        <v>88</v>
      </c>
      <c r="B296" s="9">
        <v>0</v>
      </c>
      <c r="C296" s="9">
        <v>81058.514999999999</v>
      </c>
      <c r="D296" s="9">
        <v>0</v>
      </c>
      <c r="E296" s="9">
        <v>0</v>
      </c>
      <c r="F296" s="9">
        <v>5</v>
      </c>
      <c r="G296" s="9">
        <v>88689.599000000002</v>
      </c>
      <c r="H296" s="9">
        <v>0</v>
      </c>
      <c r="I296" s="9">
        <v>18272.612000000001</v>
      </c>
      <c r="J296" s="9">
        <v>4</v>
      </c>
      <c r="K296" s="9">
        <v>69169.774999999994</v>
      </c>
      <c r="L296" s="9">
        <v>0</v>
      </c>
      <c r="M296" s="9">
        <v>1100.3720000000001</v>
      </c>
      <c r="N296" s="6"/>
    </row>
    <row r="297" spans="1:14" ht="16.350000000000001" customHeight="1">
      <c r="A297" s="10" t="s">
        <v>89</v>
      </c>
      <c r="B297" s="9">
        <v>0</v>
      </c>
      <c r="C297" s="9">
        <v>4353.5150000000003</v>
      </c>
      <c r="D297" s="9">
        <v>0</v>
      </c>
      <c r="E297" s="9">
        <v>0</v>
      </c>
      <c r="F297" s="9">
        <v>0</v>
      </c>
      <c r="G297" s="9">
        <v>1904.49</v>
      </c>
      <c r="H297" s="9">
        <v>0</v>
      </c>
      <c r="I297" s="9">
        <v>380.89800000000002</v>
      </c>
      <c r="J297" s="9">
        <v>0</v>
      </c>
      <c r="K297" s="9">
        <v>423.22</v>
      </c>
      <c r="L297" s="9">
        <v>0</v>
      </c>
      <c r="M297" s="9">
        <v>1100.3720000000001</v>
      </c>
      <c r="N297" s="6"/>
    </row>
    <row r="298" spans="1:14" ht="16.350000000000001" customHeight="1">
      <c r="A298" s="10" t="s">
        <v>90</v>
      </c>
      <c r="B298" s="9">
        <v>0</v>
      </c>
      <c r="C298" s="9">
        <v>155169.86900000001</v>
      </c>
      <c r="D298" s="9">
        <v>0</v>
      </c>
      <c r="E298" s="9">
        <v>0</v>
      </c>
      <c r="F298" s="9">
        <v>4</v>
      </c>
      <c r="G298" s="9">
        <v>260723.5735</v>
      </c>
      <c r="H298" s="9">
        <v>3</v>
      </c>
      <c r="I298" s="9">
        <v>59738.197500000002</v>
      </c>
      <c r="J298" s="9">
        <v>0</v>
      </c>
      <c r="K298" s="9">
        <v>70637.778000000006</v>
      </c>
      <c r="L298" s="9">
        <v>1</v>
      </c>
      <c r="M298" s="9">
        <v>107528.477</v>
      </c>
      <c r="N298" s="6"/>
    </row>
    <row r="299" spans="1:14" ht="16.350000000000001" customHeight="1">
      <c r="A299" s="10" t="s">
        <v>91</v>
      </c>
      <c r="B299" s="9">
        <v>0</v>
      </c>
      <c r="C299" s="9">
        <v>0</v>
      </c>
      <c r="D299" s="9">
        <v>0</v>
      </c>
      <c r="E299" s="9">
        <v>0</v>
      </c>
      <c r="F299" s="9">
        <v>3</v>
      </c>
      <c r="G299" s="9">
        <v>43826.845999999998</v>
      </c>
      <c r="H299" s="9">
        <v>2</v>
      </c>
      <c r="I299" s="9">
        <v>1716.846</v>
      </c>
      <c r="J299" s="9">
        <v>1</v>
      </c>
      <c r="K299" s="9">
        <v>42110</v>
      </c>
      <c r="L299" s="9">
        <v>0</v>
      </c>
      <c r="M299" s="9">
        <v>0</v>
      </c>
      <c r="N299" s="6"/>
    </row>
    <row r="300" spans="1:14" ht="16.350000000000001" customHeight="1">
      <c r="A300" s="10" t="s">
        <v>92</v>
      </c>
      <c r="B300" s="9">
        <v>0</v>
      </c>
      <c r="C300" s="9">
        <v>0</v>
      </c>
      <c r="D300" s="9">
        <v>0</v>
      </c>
      <c r="E300" s="9">
        <v>0</v>
      </c>
      <c r="F300" s="9">
        <v>2</v>
      </c>
      <c r="G300" s="9">
        <v>12130</v>
      </c>
      <c r="H300" s="9">
        <v>0</v>
      </c>
      <c r="I300" s="9">
        <v>0</v>
      </c>
      <c r="J300" s="9">
        <v>2</v>
      </c>
      <c r="K300" s="9">
        <v>12130</v>
      </c>
      <c r="L300" s="9">
        <v>0</v>
      </c>
      <c r="M300" s="9">
        <v>0</v>
      </c>
      <c r="N300" s="6"/>
    </row>
    <row r="301" spans="1:14" ht="16.350000000000001" customHeight="1">
      <c r="A301" s="10" t="s">
        <v>93</v>
      </c>
      <c r="B301" s="9">
        <v>0</v>
      </c>
      <c r="C301" s="9">
        <v>7200</v>
      </c>
      <c r="D301" s="9">
        <v>0</v>
      </c>
      <c r="E301" s="9">
        <v>0</v>
      </c>
      <c r="F301" s="9">
        <v>3</v>
      </c>
      <c r="G301" s="9">
        <v>22910.635999999999</v>
      </c>
      <c r="H301" s="9">
        <v>0</v>
      </c>
      <c r="I301" s="9">
        <v>14608.7</v>
      </c>
      <c r="J301" s="9">
        <v>2</v>
      </c>
      <c r="K301" s="9">
        <v>8175.9359999999997</v>
      </c>
      <c r="L301" s="9">
        <v>1</v>
      </c>
      <c r="M301" s="9">
        <v>126</v>
      </c>
      <c r="N301" s="6"/>
    </row>
    <row r="302" spans="1:14" ht="16.350000000000001" customHeight="1">
      <c r="A302" s="10" t="s">
        <v>94</v>
      </c>
      <c r="B302" s="9">
        <v>0</v>
      </c>
      <c r="C302" s="9">
        <v>0</v>
      </c>
      <c r="D302" s="9">
        <v>0</v>
      </c>
      <c r="E302" s="9">
        <v>0</v>
      </c>
      <c r="F302" s="9">
        <v>2</v>
      </c>
      <c r="G302" s="9">
        <v>207283</v>
      </c>
      <c r="H302" s="9">
        <v>1</v>
      </c>
      <c r="I302" s="9">
        <v>103283</v>
      </c>
      <c r="J302" s="9">
        <v>1</v>
      </c>
      <c r="K302" s="9">
        <v>104000</v>
      </c>
      <c r="L302" s="9">
        <v>0</v>
      </c>
      <c r="M302" s="9">
        <v>0</v>
      </c>
      <c r="N302" s="6"/>
    </row>
    <row r="303" spans="1:14" ht="16.350000000000001" customHeight="1">
      <c r="A303" s="10" t="s">
        <v>95</v>
      </c>
      <c r="B303" s="9">
        <v>0</v>
      </c>
      <c r="C303" s="9">
        <v>0</v>
      </c>
      <c r="D303" s="9">
        <v>0</v>
      </c>
      <c r="E303" s="9">
        <v>0</v>
      </c>
      <c r="F303" s="9">
        <v>1</v>
      </c>
      <c r="G303" s="9">
        <v>128.33699999999999</v>
      </c>
      <c r="H303" s="9">
        <v>0</v>
      </c>
      <c r="I303" s="9">
        <v>0</v>
      </c>
      <c r="J303" s="9">
        <v>0</v>
      </c>
      <c r="K303" s="9">
        <v>99.984999999999999</v>
      </c>
      <c r="L303" s="9">
        <v>1</v>
      </c>
      <c r="M303" s="9">
        <v>28.352</v>
      </c>
      <c r="N303" s="6"/>
    </row>
    <row r="304" spans="1:14" ht="16.350000000000001" customHeight="1">
      <c r="A304" s="10" t="s">
        <v>96</v>
      </c>
      <c r="B304" s="9">
        <v>0</v>
      </c>
      <c r="C304" s="9">
        <v>0</v>
      </c>
      <c r="D304" s="9">
        <v>0</v>
      </c>
      <c r="E304" s="9">
        <v>0</v>
      </c>
      <c r="F304" s="9">
        <v>1</v>
      </c>
      <c r="G304" s="9">
        <v>837.37699999999995</v>
      </c>
      <c r="H304" s="9">
        <v>1</v>
      </c>
      <c r="I304" s="9">
        <v>238.297</v>
      </c>
      <c r="J304" s="9">
        <v>0</v>
      </c>
      <c r="K304" s="9">
        <v>599.08000000000004</v>
      </c>
      <c r="L304" s="9">
        <v>0</v>
      </c>
      <c r="M304" s="9">
        <v>0</v>
      </c>
      <c r="N304" s="6"/>
    </row>
    <row r="305" spans="1:15" ht="16.350000000000001" customHeight="1">
      <c r="A305" s="8" t="s">
        <v>97</v>
      </c>
      <c r="B305" s="9">
        <v>2</v>
      </c>
      <c r="C305" s="9">
        <v>2071.6990000000001</v>
      </c>
      <c r="D305" s="9">
        <v>0</v>
      </c>
      <c r="E305" s="9">
        <v>0</v>
      </c>
      <c r="F305" s="9">
        <v>13</v>
      </c>
      <c r="G305" s="9">
        <v>164858.83840000001</v>
      </c>
      <c r="H305" s="9">
        <v>5</v>
      </c>
      <c r="I305" s="9">
        <v>113903.34669999999</v>
      </c>
      <c r="J305" s="9">
        <v>6</v>
      </c>
      <c r="K305" s="9">
        <v>43454.647499999999</v>
      </c>
      <c r="L305" s="9">
        <v>0</v>
      </c>
      <c r="M305" s="9">
        <v>7128</v>
      </c>
      <c r="N305" s="6"/>
    </row>
    <row r="306" spans="1:15" ht="16.350000000000001" customHeight="1">
      <c r="A306" s="10" t="s">
        <v>98</v>
      </c>
      <c r="B306" s="9">
        <v>0</v>
      </c>
      <c r="C306" s="9">
        <v>0</v>
      </c>
      <c r="D306" s="9">
        <v>0</v>
      </c>
      <c r="E306" s="9">
        <v>0</v>
      </c>
      <c r="F306" s="9">
        <v>7</v>
      </c>
      <c r="G306" s="9">
        <v>25450.364699999998</v>
      </c>
      <c r="H306" s="9">
        <v>3</v>
      </c>
      <c r="I306" s="9">
        <v>3425</v>
      </c>
      <c r="J306" s="9">
        <v>3</v>
      </c>
      <c r="K306" s="9">
        <v>14681.753500000001</v>
      </c>
      <c r="L306" s="9">
        <v>0</v>
      </c>
      <c r="M306" s="9">
        <v>7128</v>
      </c>
      <c r="N306" s="6"/>
    </row>
    <row r="307" spans="1:15" ht="16.350000000000001" customHeight="1">
      <c r="A307" s="10" t="s">
        <v>99</v>
      </c>
      <c r="B307" s="9">
        <v>0</v>
      </c>
      <c r="C307" s="9">
        <v>0</v>
      </c>
      <c r="D307" s="9">
        <v>0</v>
      </c>
      <c r="E307" s="9">
        <v>0</v>
      </c>
      <c r="F307" s="9">
        <v>1</v>
      </c>
      <c r="G307" s="9">
        <v>190</v>
      </c>
      <c r="H307" s="9">
        <v>1</v>
      </c>
      <c r="I307" s="9">
        <v>190</v>
      </c>
      <c r="J307" s="9">
        <v>0</v>
      </c>
      <c r="K307" s="9">
        <v>0</v>
      </c>
      <c r="L307" s="9">
        <v>0</v>
      </c>
      <c r="M307" s="9">
        <v>0</v>
      </c>
      <c r="N307" s="6"/>
    </row>
    <row r="308" spans="1:15" ht="16.350000000000001" customHeight="1">
      <c r="A308" s="10" t="s">
        <v>100</v>
      </c>
      <c r="B308" s="9">
        <v>1</v>
      </c>
      <c r="C308" s="9">
        <v>1600</v>
      </c>
      <c r="D308" s="9">
        <v>0</v>
      </c>
      <c r="E308" s="9">
        <v>0</v>
      </c>
      <c r="F308" s="9">
        <v>2</v>
      </c>
      <c r="G308" s="9">
        <v>16257.8747</v>
      </c>
      <c r="H308" s="9">
        <v>1</v>
      </c>
      <c r="I308" s="9">
        <v>10257.8747</v>
      </c>
      <c r="J308" s="9">
        <v>1</v>
      </c>
      <c r="K308" s="9">
        <v>6000</v>
      </c>
      <c r="L308" s="9">
        <v>0</v>
      </c>
      <c r="M308" s="9">
        <v>0</v>
      </c>
      <c r="N308" s="6"/>
    </row>
    <row r="309" spans="1:15" ht="16.350000000000001" customHeight="1">
      <c r="A309" s="10" t="s">
        <v>101</v>
      </c>
      <c r="B309" s="9">
        <v>0</v>
      </c>
      <c r="C309" s="9">
        <v>0</v>
      </c>
      <c r="D309" s="9">
        <v>0</v>
      </c>
      <c r="E309" s="9">
        <v>0</v>
      </c>
      <c r="F309" s="9">
        <v>1</v>
      </c>
      <c r="G309" s="9">
        <v>122752.939</v>
      </c>
      <c r="H309" s="9">
        <v>0</v>
      </c>
      <c r="I309" s="9">
        <v>100000</v>
      </c>
      <c r="J309" s="9">
        <v>1</v>
      </c>
      <c r="K309" s="9">
        <v>22752.938999999998</v>
      </c>
      <c r="L309" s="9">
        <v>0</v>
      </c>
      <c r="M309" s="9">
        <v>0</v>
      </c>
      <c r="N309" s="6"/>
    </row>
    <row r="310" spans="1:15" ht="16.350000000000001" customHeight="1">
      <c r="A310" s="10" t="s">
        <v>89</v>
      </c>
      <c r="B310" s="9">
        <v>1</v>
      </c>
      <c r="C310" s="9">
        <v>471.69900000000001</v>
      </c>
      <c r="D310" s="9">
        <v>0</v>
      </c>
      <c r="E310" s="9">
        <v>0</v>
      </c>
      <c r="F310" s="9">
        <v>2</v>
      </c>
      <c r="G310" s="9">
        <v>207.66</v>
      </c>
      <c r="H310" s="9">
        <v>0</v>
      </c>
      <c r="I310" s="9">
        <v>30.472000000000001</v>
      </c>
      <c r="J310" s="9">
        <v>1</v>
      </c>
      <c r="K310" s="9">
        <v>19.954999999999998</v>
      </c>
      <c r="L310" s="9">
        <v>0</v>
      </c>
      <c r="M310" s="9">
        <v>0</v>
      </c>
      <c r="N310" s="6"/>
    </row>
    <row r="311" spans="1:15" ht="22.5" customHeight="1">
      <c r="A311" s="11" t="s">
        <v>102</v>
      </c>
      <c r="B311" s="9">
        <v>2</v>
      </c>
      <c r="C311" s="9">
        <v>-78986.816000000006</v>
      </c>
      <c r="D311" s="9">
        <v>0</v>
      </c>
      <c r="E311" s="9">
        <v>0</v>
      </c>
      <c r="F311" s="9">
        <v>8</v>
      </c>
      <c r="G311" s="9">
        <v>76169.239400000006</v>
      </c>
      <c r="H311" s="9">
        <v>5</v>
      </c>
      <c r="I311" s="9">
        <v>95630.734700000001</v>
      </c>
      <c r="J311" s="9">
        <v>2</v>
      </c>
      <c r="K311" s="9">
        <v>-25715.127499999999</v>
      </c>
      <c r="L311" s="9">
        <v>0</v>
      </c>
      <c r="M311" s="9">
        <v>6027.6279999999997</v>
      </c>
      <c r="N311" s="6"/>
    </row>
    <row r="312" spans="1:15" ht="22.5" customHeight="1">
      <c r="A312" s="106" t="s">
        <v>103</v>
      </c>
      <c r="B312" s="107">
        <v>200</v>
      </c>
      <c r="C312" s="107">
        <v>-97.444193247310295</v>
      </c>
      <c r="D312" s="107">
        <v>0</v>
      </c>
      <c r="E312" s="107">
        <v>0</v>
      </c>
      <c r="F312" s="107">
        <v>160</v>
      </c>
      <c r="G312" s="107">
        <v>85.882944853544771</v>
      </c>
      <c r="H312" s="107">
        <v>500</v>
      </c>
      <c r="I312" s="107">
        <v>523.35558101928723</v>
      </c>
      <c r="J312" s="107">
        <v>50</v>
      </c>
      <c r="K312" s="107">
        <v>-37.176826872720056</v>
      </c>
      <c r="L312" s="107">
        <v>0</v>
      </c>
      <c r="M312" s="107">
        <v>547.78093226654255</v>
      </c>
      <c r="N312" s="6"/>
      <c r="O312" s="17"/>
    </row>
    <row r="313" spans="1:15" ht="33.75" customHeight="1">
      <c r="A313" s="11" t="s">
        <v>161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6"/>
    </row>
    <row r="314" spans="1:15" ht="11.25" customHeight="1">
      <c r="A314" s="14" t="s">
        <v>131</v>
      </c>
      <c r="B314" s="9">
        <v>261</v>
      </c>
      <c r="C314" s="9">
        <v>1120501.0477</v>
      </c>
      <c r="D314" s="9">
        <v>347</v>
      </c>
      <c r="E314" s="9">
        <v>240255.06589999999</v>
      </c>
      <c r="F314" s="9">
        <v>1056</v>
      </c>
      <c r="G314" s="9">
        <v>7805111.284</v>
      </c>
      <c r="H314" s="9">
        <v>305</v>
      </c>
      <c r="I314" s="9">
        <v>2693096.4545</v>
      </c>
      <c r="J314" s="9">
        <v>528</v>
      </c>
      <c r="K314" s="9">
        <v>4270386.7408999996</v>
      </c>
      <c r="L314" s="9">
        <v>103</v>
      </c>
      <c r="M314" s="9">
        <v>613045.76580000005</v>
      </c>
      <c r="N314" s="6"/>
    </row>
    <row r="321" spans="1:13" ht="11.25" customHeight="1">
      <c r="A321" s="3" t="s">
        <v>543</v>
      </c>
      <c r="B321" s="19" t="s">
        <v>609</v>
      </c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11.25" customHeight="1">
      <c r="A322" s="5" t="s">
        <v>545</v>
      </c>
      <c r="B322" s="19" t="s">
        <v>610</v>
      </c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11.25" customHeight="1">
      <c r="L323" s="2" t="s">
        <v>4</v>
      </c>
    </row>
    <row r="324" spans="1:13" ht="10.5" customHeight="1">
      <c r="A324" s="6" t="s">
        <v>141</v>
      </c>
      <c r="B324" s="20" t="s">
        <v>598</v>
      </c>
      <c r="C324" s="20"/>
      <c r="D324" s="20"/>
      <c r="E324" s="20"/>
      <c r="F324" s="20" t="s">
        <v>611</v>
      </c>
      <c r="G324" s="20"/>
      <c r="H324" s="6"/>
    </row>
    <row r="325" spans="1:13" ht="11.25" customHeight="1">
      <c r="A325" s="13" t="s">
        <v>144</v>
      </c>
      <c r="B325" s="19" t="s">
        <v>105</v>
      </c>
      <c r="C325" s="19"/>
      <c r="D325" s="19"/>
      <c r="E325" s="19"/>
      <c r="F325" s="19" t="s">
        <v>105</v>
      </c>
      <c r="G325" s="19"/>
    </row>
    <row r="326" spans="1:13" ht="11.25" customHeight="1">
      <c r="B326" s="21" t="s">
        <v>184</v>
      </c>
      <c r="C326" s="21"/>
      <c r="D326" s="21"/>
      <c r="E326" s="21"/>
      <c r="F326" s="21" t="s">
        <v>146</v>
      </c>
      <c r="G326" s="21"/>
      <c r="H326" s="6"/>
    </row>
    <row r="327" spans="1:13" ht="11.25" customHeight="1">
      <c r="B327" s="22" t="s">
        <v>612</v>
      </c>
      <c r="C327" s="22"/>
      <c r="D327" s="22" t="s">
        <v>613</v>
      </c>
      <c r="E327" s="22"/>
      <c r="F327" s="22" t="s">
        <v>148</v>
      </c>
      <c r="G327" s="22"/>
      <c r="H327" s="6"/>
    </row>
    <row r="328" spans="1:13" ht="11.25" customHeight="1">
      <c r="B328" s="22" t="s">
        <v>614</v>
      </c>
      <c r="C328" s="22"/>
      <c r="D328" s="22" t="s">
        <v>615</v>
      </c>
      <c r="E328" s="22"/>
      <c r="F328" s="22" t="s">
        <v>153</v>
      </c>
      <c r="G328" s="22"/>
      <c r="H328" s="6"/>
    </row>
    <row r="329" spans="1:13" ht="11.25" customHeight="1">
      <c r="B329" s="23" t="s">
        <v>158</v>
      </c>
      <c r="C329" s="23"/>
      <c r="D329" s="23" t="s">
        <v>158</v>
      </c>
      <c r="E329" s="23"/>
      <c r="F329" s="23" t="s">
        <v>158</v>
      </c>
      <c r="G329" s="23"/>
      <c r="H329" s="6"/>
    </row>
    <row r="330" spans="1:13" ht="10.5" customHeight="1">
      <c r="A330" s="2" t="s">
        <v>15</v>
      </c>
      <c r="B330" s="2" t="s">
        <v>159</v>
      </c>
      <c r="C330" s="2" t="s">
        <v>160</v>
      </c>
      <c r="D330" s="2" t="s">
        <v>159</v>
      </c>
      <c r="E330" s="2" t="s">
        <v>160</v>
      </c>
      <c r="F330" s="2" t="s">
        <v>159</v>
      </c>
      <c r="G330" s="2" t="s">
        <v>160</v>
      </c>
      <c r="H330" s="6"/>
    </row>
    <row r="331" spans="1:13" ht="11.25" customHeight="1">
      <c r="A331" s="4" t="s">
        <v>18</v>
      </c>
      <c r="B331" s="4" t="s">
        <v>19</v>
      </c>
      <c r="C331" s="4" t="s">
        <v>20</v>
      </c>
      <c r="D331" s="4" t="s">
        <v>19</v>
      </c>
      <c r="E331" s="4" t="s">
        <v>20</v>
      </c>
      <c r="F331" s="4" t="s">
        <v>19</v>
      </c>
      <c r="G331" s="4" t="s">
        <v>20</v>
      </c>
      <c r="H331" s="6"/>
    </row>
    <row r="332" spans="1:13" ht="16.350000000000001" customHeight="1">
      <c r="A332" s="8" t="s">
        <v>60</v>
      </c>
      <c r="B332" s="9">
        <v>0</v>
      </c>
      <c r="C332" s="9">
        <v>0</v>
      </c>
      <c r="D332" s="9">
        <v>0</v>
      </c>
      <c r="E332" s="9">
        <v>0</v>
      </c>
      <c r="F332" s="9">
        <v>3</v>
      </c>
      <c r="G332" s="9">
        <v>6600</v>
      </c>
      <c r="H332" s="6"/>
    </row>
    <row r="333" spans="1:13" ht="16.350000000000001" customHeight="1">
      <c r="A333" s="8" t="s">
        <v>61</v>
      </c>
      <c r="B333" s="9">
        <v>0</v>
      </c>
      <c r="C333" s="9">
        <v>0</v>
      </c>
      <c r="D333" s="9">
        <v>0</v>
      </c>
      <c r="E333" s="9">
        <v>0</v>
      </c>
      <c r="F333" s="9">
        <v>1</v>
      </c>
      <c r="G333" s="9">
        <v>630</v>
      </c>
      <c r="H333" s="6"/>
    </row>
    <row r="334" spans="1:13" ht="16.350000000000001" customHeight="1">
      <c r="A334" s="8" t="s">
        <v>62</v>
      </c>
      <c r="B334" s="9">
        <v>33</v>
      </c>
      <c r="C334" s="9">
        <v>5023</v>
      </c>
      <c r="D334" s="9">
        <v>0</v>
      </c>
      <c r="E334" s="9">
        <v>0</v>
      </c>
      <c r="F334" s="9">
        <v>62</v>
      </c>
      <c r="G334" s="9">
        <v>16274</v>
      </c>
      <c r="H334" s="6"/>
    </row>
    <row r="335" spans="1:13" ht="16.350000000000001" customHeight="1">
      <c r="A335" s="8" t="s">
        <v>63</v>
      </c>
      <c r="B335" s="9">
        <v>3</v>
      </c>
      <c r="C335" s="9">
        <v>2023</v>
      </c>
      <c r="D335" s="9">
        <v>0</v>
      </c>
      <c r="E335" s="9">
        <v>0</v>
      </c>
      <c r="F335" s="9">
        <v>14</v>
      </c>
      <c r="G335" s="9">
        <v>12290</v>
      </c>
      <c r="H335" s="6"/>
    </row>
    <row r="336" spans="1:13" ht="16.350000000000001" customHeight="1">
      <c r="A336" s="8" t="s">
        <v>64</v>
      </c>
      <c r="B336" s="9">
        <v>1</v>
      </c>
      <c r="C336" s="9">
        <v>6950</v>
      </c>
      <c r="D336" s="9">
        <v>1</v>
      </c>
      <c r="E336" s="9">
        <v>15840</v>
      </c>
      <c r="F336" s="9">
        <v>3</v>
      </c>
      <c r="G336" s="9">
        <v>4390</v>
      </c>
      <c r="H336" s="6"/>
    </row>
    <row r="337" spans="1:8" ht="16.350000000000001" customHeight="1">
      <c r="A337" s="8" t="s">
        <v>65</v>
      </c>
      <c r="B337" s="9">
        <v>3</v>
      </c>
      <c r="C337" s="9">
        <v>1175</v>
      </c>
      <c r="D337" s="9">
        <v>0</v>
      </c>
      <c r="E337" s="9">
        <v>0</v>
      </c>
      <c r="F337" s="9">
        <v>1</v>
      </c>
      <c r="G337" s="9">
        <v>290</v>
      </c>
      <c r="H337" s="6"/>
    </row>
    <row r="338" spans="1:8" ht="16.350000000000001" customHeight="1">
      <c r="A338" s="8" t="s">
        <v>66</v>
      </c>
      <c r="B338" s="9">
        <v>39</v>
      </c>
      <c r="C338" s="9">
        <v>16780</v>
      </c>
      <c r="D338" s="9">
        <v>0</v>
      </c>
      <c r="E338" s="9">
        <v>0</v>
      </c>
      <c r="F338" s="9">
        <v>45</v>
      </c>
      <c r="G338" s="9">
        <v>7086</v>
      </c>
      <c r="H338" s="6"/>
    </row>
    <row r="339" spans="1:8" ht="16.350000000000001" customHeight="1">
      <c r="A339" s="8" t="s">
        <v>67</v>
      </c>
      <c r="B339" s="9">
        <v>7</v>
      </c>
      <c r="C339" s="9">
        <v>4304</v>
      </c>
      <c r="D339" s="9">
        <v>0</v>
      </c>
      <c r="E339" s="9">
        <v>0</v>
      </c>
      <c r="F339" s="9">
        <v>5</v>
      </c>
      <c r="G339" s="9">
        <v>3793</v>
      </c>
      <c r="H339" s="6"/>
    </row>
    <row r="340" spans="1:8" ht="16.350000000000001" customHeight="1">
      <c r="A340" s="8" t="s">
        <v>68</v>
      </c>
      <c r="B340" s="9">
        <v>0</v>
      </c>
      <c r="C340" s="9">
        <v>450</v>
      </c>
      <c r="D340" s="9">
        <v>0</v>
      </c>
      <c r="E340" s="9">
        <v>0</v>
      </c>
      <c r="F340" s="9">
        <v>2</v>
      </c>
      <c r="G340" s="9">
        <v>5541</v>
      </c>
      <c r="H340" s="6"/>
    </row>
    <row r="341" spans="1:8" ht="16.350000000000001" customHeight="1">
      <c r="A341" s="8" t="s">
        <v>69</v>
      </c>
      <c r="B341" s="9">
        <v>0</v>
      </c>
      <c r="C341" s="9">
        <v>58</v>
      </c>
      <c r="D341" s="9">
        <v>0</v>
      </c>
      <c r="E341" s="9">
        <v>0</v>
      </c>
      <c r="F341" s="9">
        <v>6</v>
      </c>
      <c r="G341" s="9">
        <v>3730</v>
      </c>
      <c r="H341" s="6"/>
    </row>
    <row r="342" spans="1:8" ht="16.350000000000001" customHeight="1">
      <c r="A342" s="8" t="s">
        <v>70</v>
      </c>
      <c r="B342" s="9">
        <v>2</v>
      </c>
      <c r="C342" s="9">
        <v>3400</v>
      </c>
      <c r="D342" s="9">
        <v>0</v>
      </c>
      <c r="E342" s="9">
        <v>0</v>
      </c>
      <c r="F342" s="9">
        <v>7</v>
      </c>
      <c r="G342" s="9">
        <v>3694</v>
      </c>
      <c r="H342" s="6"/>
    </row>
    <row r="343" spans="1:8" ht="16.350000000000001" customHeight="1">
      <c r="A343" s="8" t="s">
        <v>71</v>
      </c>
      <c r="B343" s="9">
        <v>5</v>
      </c>
      <c r="C343" s="9">
        <v>2833</v>
      </c>
      <c r="D343" s="9">
        <v>0</v>
      </c>
      <c r="E343" s="9">
        <v>0</v>
      </c>
      <c r="F343" s="9">
        <v>10</v>
      </c>
      <c r="G343" s="9">
        <v>6139</v>
      </c>
      <c r="H343" s="6"/>
    </row>
    <row r="344" spans="1:8" ht="16.350000000000001" customHeight="1">
      <c r="A344" s="8" t="s">
        <v>72</v>
      </c>
      <c r="B344" s="9">
        <v>6</v>
      </c>
      <c r="C344" s="9">
        <v>4483</v>
      </c>
      <c r="D344" s="9">
        <v>0</v>
      </c>
      <c r="E344" s="9">
        <v>0</v>
      </c>
      <c r="F344" s="9">
        <v>16</v>
      </c>
      <c r="G344" s="9">
        <v>21775</v>
      </c>
      <c r="H344" s="6"/>
    </row>
    <row r="345" spans="1:8" ht="16.350000000000001" customHeight="1">
      <c r="A345" s="8" t="s">
        <v>73</v>
      </c>
      <c r="B345" s="9">
        <v>1</v>
      </c>
      <c r="C345" s="9">
        <v>960</v>
      </c>
      <c r="D345" s="9">
        <v>0</v>
      </c>
      <c r="E345" s="9">
        <v>0</v>
      </c>
      <c r="F345" s="9">
        <v>9</v>
      </c>
      <c r="G345" s="9">
        <v>9163</v>
      </c>
      <c r="H345" s="6"/>
    </row>
    <row r="346" spans="1:8" ht="16.350000000000001" customHeight="1">
      <c r="A346" s="8" t="s">
        <v>74</v>
      </c>
      <c r="B346" s="9">
        <v>2</v>
      </c>
      <c r="C346" s="9">
        <v>1681</v>
      </c>
      <c r="D346" s="9">
        <v>0</v>
      </c>
      <c r="E346" s="9">
        <v>0</v>
      </c>
      <c r="F346" s="9">
        <v>10</v>
      </c>
      <c r="G346" s="9">
        <v>9045</v>
      </c>
      <c r="H346" s="6"/>
    </row>
    <row r="347" spans="1:8" ht="16.350000000000001" customHeight="1">
      <c r="A347" s="8" t="s">
        <v>75</v>
      </c>
      <c r="B347" s="9">
        <v>1</v>
      </c>
      <c r="C347" s="9">
        <v>1800.7280000000001</v>
      </c>
      <c r="D347" s="9">
        <v>0</v>
      </c>
      <c r="E347" s="9">
        <v>0</v>
      </c>
      <c r="F347" s="9">
        <v>3</v>
      </c>
      <c r="G347" s="9">
        <v>6433.2719999999999</v>
      </c>
      <c r="H347" s="6"/>
    </row>
    <row r="348" spans="1:8" ht="16.350000000000001" customHeight="1">
      <c r="A348" s="8" t="s">
        <v>76</v>
      </c>
      <c r="B348" s="9">
        <v>3</v>
      </c>
      <c r="C348" s="9">
        <v>6700</v>
      </c>
      <c r="D348" s="9">
        <v>0</v>
      </c>
      <c r="E348" s="9">
        <v>0</v>
      </c>
      <c r="F348" s="9">
        <v>4</v>
      </c>
      <c r="G348" s="9">
        <v>14593.7644</v>
      </c>
      <c r="H348" s="6"/>
    </row>
    <row r="349" spans="1:8" ht="16.350000000000001" customHeight="1">
      <c r="A349" s="8" t="s">
        <v>77</v>
      </c>
      <c r="B349" s="9">
        <v>2</v>
      </c>
      <c r="C349" s="9">
        <v>15303.758</v>
      </c>
      <c r="D349" s="9">
        <v>0</v>
      </c>
      <c r="E349" s="9">
        <v>0</v>
      </c>
      <c r="F349" s="9">
        <v>4</v>
      </c>
      <c r="G349" s="9">
        <v>49618.091</v>
      </c>
      <c r="H349" s="6"/>
    </row>
    <row r="350" spans="1:8" ht="16.350000000000001" customHeight="1">
      <c r="A350" s="8" t="s">
        <v>78</v>
      </c>
      <c r="B350" s="9">
        <v>1</v>
      </c>
      <c r="C350" s="9">
        <v>4358.5267000000003</v>
      </c>
      <c r="D350" s="9">
        <v>0</v>
      </c>
      <c r="E350" s="9">
        <v>0</v>
      </c>
      <c r="F350" s="9">
        <v>10</v>
      </c>
      <c r="G350" s="9">
        <v>27505.1338</v>
      </c>
      <c r="H350" s="6"/>
    </row>
    <row r="351" spans="1:8" ht="16.350000000000001" customHeight="1">
      <c r="A351" s="8" t="s">
        <v>79</v>
      </c>
      <c r="B351" s="9">
        <v>2</v>
      </c>
      <c r="C351" s="9">
        <v>75280.558600000004</v>
      </c>
      <c r="D351" s="9">
        <v>2</v>
      </c>
      <c r="E351" s="9">
        <v>42</v>
      </c>
      <c r="F351" s="9">
        <v>19</v>
      </c>
      <c r="G351" s="9">
        <v>121509.1133</v>
      </c>
      <c r="H351" s="6"/>
    </row>
    <row r="352" spans="1:8" ht="16.350000000000001" customHeight="1">
      <c r="A352" s="8" t="s">
        <v>80</v>
      </c>
      <c r="B352" s="9">
        <v>2</v>
      </c>
      <c r="C352" s="9">
        <v>1621</v>
      </c>
      <c r="D352" s="9">
        <v>0</v>
      </c>
      <c r="E352" s="9">
        <v>0</v>
      </c>
      <c r="F352" s="9">
        <v>9</v>
      </c>
      <c r="G352" s="9">
        <v>64635.256000000001</v>
      </c>
      <c r="H352" s="6"/>
    </row>
    <row r="353" spans="1:8" ht="16.350000000000001" customHeight="1">
      <c r="A353" s="8" t="s">
        <v>81</v>
      </c>
      <c r="B353" s="9">
        <v>1</v>
      </c>
      <c r="C353" s="9">
        <v>1975</v>
      </c>
      <c r="D353" s="9">
        <v>0</v>
      </c>
      <c r="E353" s="9">
        <v>0</v>
      </c>
      <c r="F353" s="9">
        <v>1</v>
      </c>
      <c r="G353" s="9">
        <v>76522.52</v>
      </c>
      <c r="H353" s="6"/>
    </row>
    <row r="354" spans="1:8" ht="16.350000000000001" customHeight="1">
      <c r="A354" s="8" t="s">
        <v>82</v>
      </c>
      <c r="B354" s="9">
        <v>0</v>
      </c>
      <c r="C354" s="9">
        <v>3732.875</v>
      </c>
      <c r="D354" s="9">
        <v>0</v>
      </c>
      <c r="E354" s="9">
        <v>0</v>
      </c>
      <c r="F354" s="9">
        <v>5</v>
      </c>
      <c r="G354" s="9">
        <v>83980.285000000003</v>
      </c>
      <c r="H354" s="6"/>
    </row>
    <row r="355" spans="1:8" ht="16.350000000000001" customHeight="1">
      <c r="A355" s="8" t="s">
        <v>83</v>
      </c>
      <c r="B355" s="9">
        <v>0</v>
      </c>
      <c r="C355" s="9">
        <v>23246.191999999999</v>
      </c>
      <c r="D355" s="9">
        <v>0</v>
      </c>
      <c r="E355" s="9">
        <v>0</v>
      </c>
      <c r="F355" s="9">
        <v>1</v>
      </c>
      <c r="G355" s="9">
        <v>37892.940199999997</v>
      </c>
      <c r="H355" s="6"/>
    </row>
    <row r="356" spans="1:8" ht="16.350000000000001" customHeight="1">
      <c r="A356" s="8" t="s">
        <v>84</v>
      </c>
      <c r="B356" s="9">
        <v>0</v>
      </c>
      <c r="C356" s="9">
        <v>0</v>
      </c>
      <c r="D356" s="9">
        <v>0</v>
      </c>
      <c r="E356" s="9">
        <v>0</v>
      </c>
      <c r="F356" s="9">
        <v>2</v>
      </c>
      <c r="G356" s="9">
        <v>64473.909</v>
      </c>
      <c r="H356" s="6"/>
    </row>
    <row r="357" spans="1:8" ht="16.350000000000001" customHeight="1">
      <c r="A357" s="8" t="s">
        <v>85</v>
      </c>
      <c r="B357" s="9">
        <v>0</v>
      </c>
      <c r="C357" s="9">
        <v>5222.8792999999996</v>
      </c>
      <c r="D357" s="9">
        <v>0</v>
      </c>
      <c r="E357" s="9">
        <v>0</v>
      </c>
      <c r="F357" s="9">
        <v>2</v>
      </c>
      <c r="G357" s="9">
        <v>36236.773000000001</v>
      </c>
      <c r="H357" s="6"/>
    </row>
    <row r="358" spans="1:8" ht="16.350000000000001" customHeight="1">
      <c r="A358" s="8" t="s">
        <v>86</v>
      </c>
      <c r="B358" s="9">
        <v>1</v>
      </c>
      <c r="C358" s="9">
        <v>22965.960999999999</v>
      </c>
      <c r="D358" s="9">
        <v>0</v>
      </c>
      <c r="E358" s="9">
        <v>0</v>
      </c>
      <c r="F358" s="9">
        <v>5</v>
      </c>
      <c r="G358" s="9">
        <v>16425.0468</v>
      </c>
      <c r="H358" s="6"/>
    </row>
    <row r="359" spans="1:8" ht="16.350000000000001" customHeight="1">
      <c r="A359" s="8" t="s">
        <v>128</v>
      </c>
      <c r="B359" s="9">
        <v>115</v>
      </c>
      <c r="C359" s="9">
        <v>212327.4786</v>
      </c>
      <c r="D359" s="9">
        <v>3</v>
      </c>
      <c r="E359" s="9">
        <v>15882</v>
      </c>
      <c r="F359" s="9">
        <v>259</v>
      </c>
      <c r="G359" s="9">
        <v>710266.10450000002</v>
      </c>
      <c r="H359" s="6"/>
    </row>
    <row r="360" spans="1:8" ht="16.350000000000001" customHeight="1">
      <c r="A360" s="8" t="s">
        <v>88</v>
      </c>
      <c r="B360" s="9">
        <v>1</v>
      </c>
      <c r="C360" s="9">
        <v>146.84</v>
      </c>
      <c r="D360" s="9">
        <v>0</v>
      </c>
      <c r="E360" s="9">
        <v>0</v>
      </c>
      <c r="F360" s="9">
        <v>1</v>
      </c>
      <c r="G360" s="9">
        <v>4108.5510000000004</v>
      </c>
      <c r="H360" s="6"/>
    </row>
    <row r="361" spans="1:8" ht="16.350000000000001" customHeight="1">
      <c r="A361" s="10" t="s">
        <v>89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6"/>
    </row>
    <row r="362" spans="1:8" ht="16.350000000000001" customHeight="1">
      <c r="A362" s="10" t="s">
        <v>90</v>
      </c>
      <c r="B362" s="9">
        <v>0</v>
      </c>
      <c r="C362" s="9">
        <v>22819.120999999999</v>
      </c>
      <c r="D362" s="9">
        <v>0</v>
      </c>
      <c r="E362" s="9">
        <v>0</v>
      </c>
      <c r="F362" s="9">
        <v>1</v>
      </c>
      <c r="G362" s="9">
        <v>88.276799999999994</v>
      </c>
      <c r="H362" s="6"/>
    </row>
    <row r="363" spans="1:8" ht="16.350000000000001" customHeight="1">
      <c r="A363" s="10" t="s">
        <v>91</v>
      </c>
      <c r="B363" s="9">
        <v>0</v>
      </c>
      <c r="C363" s="9">
        <v>0</v>
      </c>
      <c r="D363" s="9">
        <v>0</v>
      </c>
      <c r="E363" s="9">
        <v>0</v>
      </c>
      <c r="F363" s="9">
        <v>1</v>
      </c>
      <c r="G363" s="9">
        <v>8924</v>
      </c>
      <c r="H363" s="6"/>
    </row>
    <row r="364" spans="1:8" ht="16.350000000000001" customHeight="1">
      <c r="A364" s="10" t="s">
        <v>92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6"/>
    </row>
    <row r="365" spans="1:8" ht="16.350000000000001" customHeight="1">
      <c r="A365" s="10" t="s">
        <v>93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6"/>
    </row>
    <row r="366" spans="1:8" ht="16.350000000000001" customHeight="1">
      <c r="A366" s="10" t="s">
        <v>94</v>
      </c>
      <c r="B366" s="9">
        <v>0</v>
      </c>
      <c r="C366" s="9">
        <v>0</v>
      </c>
      <c r="D366" s="9">
        <v>0</v>
      </c>
      <c r="E366" s="9">
        <v>0</v>
      </c>
      <c r="F366" s="9">
        <v>2</v>
      </c>
      <c r="G366" s="9">
        <v>3304.2190000000001</v>
      </c>
      <c r="H366" s="6"/>
    </row>
    <row r="367" spans="1:8" ht="16.350000000000001" customHeight="1">
      <c r="A367" s="10" t="s">
        <v>95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6"/>
    </row>
    <row r="368" spans="1:8" ht="16.350000000000001" customHeight="1">
      <c r="A368" s="10" t="s">
        <v>96</v>
      </c>
      <c r="B368" s="9">
        <v>0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6"/>
    </row>
    <row r="369" spans="1:15" ht="16.350000000000001" customHeight="1">
      <c r="A369" s="8" t="s">
        <v>97</v>
      </c>
      <c r="B369" s="9">
        <v>2</v>
      </c>
      <c r="C369" s="9">
        <v>372.8442</v>
      </c>
      <c r="D369" s="9">
        <v>0</v>
      </c>
      <c r="E369" s="9">
        <v>0</v>
      </c>
      <c r="F369" s="9">
        <v>1</v>
      </c>
      <c r="G369" s="9">
        <v>16552</v>
      </c>
      <c r="H369" s="6"/>
    </row>
    <row r="370" spans="1:15" ht="16.350000000000001" customHeight="1">
      <c r="A370" s="10" t="s">
        <v>98</v>
      </c>
      <c r="B370" s="9">
        <v>1</v>
      </c>
      <c r="C370" s="9">
        <v>215.6112</v>
      </c>
      <c r="D370" s="9">
        <v>0</v>
      </c>
      <c r="E370" s="9">
        <v>0</v>
      </c>
      <c r="F370" s="9">
        <v>1</v>
      </c>
      <c r="G370" s="9">
        <v>1500</v>
      </c>
      <c r="H370" s="6"/>
    </row>
    <row r="371" spans="1:15" ht="16.350000000000001" customHeight="1">
      <c r="A371" s="10" t="s">
        <v>99</v>
      </c>
      <c r="B371" s="9">
        <v>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6"/>
    </row>
    <row r="372" spans="1:15" ht="16.350000000000001" customHeight="1">
      <c r="A372" s="10" t="s">
        <v>100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700</v>
      </c>
      <c r="H372" s="6"/>
    </row>
    <row r="373" spans="1:15" ht="16.350000000000001" customHeight="1">
      <c r="A373" s="10" t="s">
        <v>101</v>
      </c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9">
        <v>14352</v>
      </c>
      <c r="H373" s="6"/>
    </row>
    <row r="374" spans="1:15" ht="16.350000000000001" customHeight="1">
      <c r="A374" s="10" t="s">
        <v>89</v>
      </c>
      <c r="B374" s="9">
        <v>1</v>
      </c>
      <c r="C374" s="9">
        <v>157.233</v>
      </c>
      <c r="D374" s="9">
        <v>0</v>
      </c>
      <c r="E374" s="9">
        <v>0</v>
      </c>
      <c r="F374" s="9">
        <v>0</v>
      </c>
      <c r="G374" s="9">
        <v>0</v>
      </c>
      <c r="H374" s="6"/>
    </row>
    <row r="375" spans="1:15" ht="22.5" customHeight="1">
      <c r="A375" s="11" t="s">
        <v>102</v>
      </c>
      <c r="B375" s="9">
        <v>1</v>
      </c>
      <c r="C375" s="9">
        <v>226.0042</v>
      </c>
      <c r="D375" s="9">
        <v>0</v>
      </c>
      <c r="E375" s="9">
        <v>0</v>
      </c>
      <c r="F375" s="9">
        <v>0</v>
      </c>
      <c r="G375" s="9">
        <v>12443.449000000001</v>
      </c>
      <c r="H375" s="6"/>
    </row>
    <row r="376" spans="1:15" ht="22.5" customHeight="1">
      <c r="A376" s="106" t="s">
        <v>103</v>
      </c>
      <c r="B376" s="107">
        <v>100</v>
      </c>
      <c r="C376" s="107">
        <v>153.91187687278671</v>
      </c>
      <c r="D376" s="107">
        <v>0</v>
      </c>
      <c r="E376" s="107">
        <v>0</v>
      </c>
      <c r="F376" s="107">
        <v>0</v>
      </c>
      <c r="G376" s="107">
        <v>302.8670935324887</v>
      </c>
      <c r="H376" s="107"/>
      <c r="I376" s="107"/>
      <c r="J376" s="107"/>
      <c r="K376" s="107"/>
      <c r="L376" s="107"/>
      <c r="M376" s="107"/>
      <c r="N376" s="6"/>
      <c r="O376" s="17"/>
    </row>
    <row r="377" spans="1:15" ht="33.75" customHeight="1">
      <c r="A377" s="11" t="s">
        <v>161</v>
      </c>
      <c r="B377" s="9"/>
      <c r="C377" s="9"/>
      <c r="D377" s="9"/>
      <c r="E377" s="9"/>
      <c r="F377" s="9"/>
      <c r="G377" s="9"/>
      <c r="H377" s="6"/>
    </row>
    <row r="378" spans="1:15" ht="11.25" customHeight="1">
      <c r="A378" s="14" t="s">
        <v>131</v>
      </c>
      <c r="B378" s="9">
        <v>117</v>
      </c>
      <c r="C378" s="9">
        <v>212700.32279999999</v>
      </c>
      <c r="D378" s="9">
        <v>3</v>
      </c>
      <c r="E378" s="9">
        <v>15882</v>
      </c>
      <c r="F378" s="9">
        <v>260</v>
      </c>
      <c r="G378" s="9">
        <v>726818.10450000002</v>
      </c>
      <c r="H378" s="6"/>
    </row>
  </sheetData>
  <mergeCells count="147">
    <mergeCell ref="B329:C329"/>
    <mergeCell ref="D329:E329"/>
    <mergeCell ref="F329:G329"/>
    <mergeCell ref="B326:E326"/>
    <mergeCell ref="F326:G326"/>
    <mergeCell ref="B327:C327"/>
    <mergeCell ref="D327:E327"/>
    <mergeCell ref="F327:G327"/>
    <mergeCell ref="B328:C328"/>
    <mergeCell ref="D328:E328"/>
    <mergeCell ref="F328:G328"/>
    <mergeCell ref="B321:M321"/>
    <mergeCell ref="B322:M322"/>
    <mergeCell ref="B324:E324"/>
    <mergeCell ref="F324:G324"/>
    <mergeCell ref="B325:E325"/>
    <mergeCell ref="F325:G325"/>
    <mergeCell ref="B265:C265"/>
    <mergeCell ref="D265:E265"/>
    <mergeCell ref="F265:G265"/>
    <mergeCell ref="H265:I265"/>
    <mergeCell ref="J265:K265"/>
    <mergeCell ref="L265:M265"/>
    <mergeCell ref="B264:C264"/>
    <mergeCell ref="D264:E264"/>
    <mergeCell ref="F264:G264"/>
    <mergeCell ref="H264:I264"/>
    <mergeCell ref="J264:K264"/>
    <mergeCell ref="L264:M264"/>
    <mergeCell ref="B262:E262"/>
    <mergeCell ref="F262:M262"/>
    <mergeCell ref="B263:C263"/>
    <mergeCell ref="D263:E263"/>
    <mergeCell ref="F263:G263"/>
    <mergeCell ref="H263:I263"/>
    <mergeCell ref="J263:K263"/>
    <mergeCell ref="L263:M263"/>
    <mergeCell ref="B257:M257"/>
    <mergeCell ref="B258:M258"/>
    <mergeCell ref="B260:E260"/>
    <mergeCell ref="F260:M260"/>
    <mergeCell ref="B261:E261"/>
    <mergeCell ref="F261:M261"/>
    <mergeCell ref="B201:C201"/>
    <mergeCell ref="D201:E201"/>
    <mergeCell ref="F201:G201"/>
    <mergeCell ref="H201:I201"/>
    <mergeCell ref="J201:K201"/>
    <mergeCell ref="L201:M201"/>
    <mergeCell ref="B200:C200"/>
    <mergeCell ref="D200:E200"/>
    <mergeCell ref="F200:G200"/>
    <mergeCell ref="H200:I200"/>
    <mergeCell ref="J200:K200"/>
    <mergeCell ref="L200:M200"/>
    <mergeCell ref="B198:C198"/>
    <mergeCell ref="D198:M198"/>
    <mergeCell ref="B199:C199"/>
    <mergeCell ref="D199:E199"/>
    <mergeCell ref="F199:G199"/>
    <mergeCell ref="H199:I199"/>
    <mergeCell ref="J199:K199"/>
    <mergeCell ref="L199:M199"/>
    <mergeCell ref="B193:M193"/>
    <mergeCell ref="B194:M194"/>
    <mergeCell ref="B196:C196"/>
    <mergeCell ref="D196:M196"/>
    <mergeCell ref="B197:C197"/>
    <mergeCell ref="D197:M197"/>
    <mergeCell ref="B137:C137"/>
    <mergeCell ref="D137:E137"/>
    <mergeCell ref="F137:G137"/>
    <mergeCell ref="H137:I137"/>
    <mergeCell ref="J137:K137"/>
    <mergeCell ref="L137:M137"/>
    <mergeCell ref="L135:M135"/>
    <mergeCell ref="B136:C136"/>
    <mergeCell ref="D136:E136"/>
    <mergeCell ref="F136:G136"/>
    <mergeCell ref="H136:I136"/>
    <mergeCell ref="J136:K136"/>
    <mergeCell ref="L136:M136"/>
    <mergeCell ref="B129:M129"/>
    <mergeCell ref="B130:M130"/>
    <mergeCell ref="B132:M132"/>
    <mergeCell ref="B133:M133"/>
    <mergeCell ref="B134:M134"/>
    <mergeCell ref="B135:C135"/>
    <mergeCell ref="D135:E135"/>
    <mergeCell ref="F135:G135"/>
    <mergeCell ref="H135:I135"/>
    <mergeCell ref="J135:K135"/>
    <mergeCell ref="B73:C73"/>
    <mergeCell ref="D73:E73"/>
    <mergeCell ref="F73:G73"/>
    <mergeCell ref="H73:I73"/>
    <mergeCell ref="J73:K73"/>
    <mergeCell ref="L73:M73"/>
    <mergeCell ref="B72:C72"/>
    <mergeCell ref="D72:E72"/>
    <mergeCell ref="F72:G72"/>
    <mergeCell ref="H72:I72"/>
    <mergeCell ref="J72:K72"/>
    <mergeCell ref="L72:M72"/>
    <mergeCell ref="B70:C70"/>
    <mergeCell ref="D70:K70"/>
    <mergeCell ref="L70:M70"/>
    <mergeCell ref="B71:C71"/>
    <mergeCell ref="D71:E71"/>
    <mergeCell ref="F71:G71"/>
    <mergeCell ref="H71:I71"/>
    <mergeCell ref="J71:K71"/>
    <mergeCell ref="L71:M71"/>
    <mergeCell ref="B65:M65"/>
    <mergeCell ref="B66:M66"/>
    <mergeCell ref="B68:C68"/>
    <mergeCell ref="D68:K68"/>
    <mergeCell ref="L68:M68"/>
    <mergeCell ref="B69:C69"/>
    <mergeCell ref="D69:K69"/>
    <mergeCell ref="L69:M69"/>
    <mergeCell ref="B9:C9"/>
    <mergeCell ref="D9:E9"/>
    <mergeCell ref="F9:G9"/>
    <mergeCell ref="H9:I9"/>
    <mergeCell ref="J9:K9"/>
    <mergeCell ref="L9:M9"/>
    <mergeCell ref="B1:M1"/>
    <mergeCell ref="B2:M2"/>
    <mergeCell ref="B4:C4"/>
    <mergeCell ref="D4:M4"/>
    <mergeCell ref="B5:C5"/>
    <mergeCell ref="D5:M5"/>
    <mergeCell ref="B8:C8"/>
    <mergeCell ref="D8:E8"/>
    <mergeCell ref="F8:G8"/>
    <mergeCell ref="H8:I8"/>
    <mergeCell ref="J8:K8"/>
    <mergeCell ref="L8:M8"/>
    <mergeCell ref="B6:C6"/>
    <mergeCell ref="D6:M6"/>
    <mergeCell ref="B7:C7"/>
    <mergeCell ref="D7:E7"/>
    <mergeCell ref="F7:G7"/>
    <mergeCell ref="H7:I7"/>
    <mergeCell ref="J7:K7"/>
    <mergeCell ref="L7:M7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492"/>
  <sheetViews>
    <sheetView workbookViewId="0">
      <selection activeCell="K19" sqref="K19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3.87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616</v>
      </c>
      <c r="B1" s="19" t="s">
        <v>617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618</v>
      </c>
      <c r="B2" s="19" t="s">
        <v>619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22.5" customHeight="1">
      <c r="A4" s="6" t="s">
        <v>236</v>
      </c>
      <c r="B4" s="24" t="s">
        <v>142</v>
      </c>
      <c r="C4" s="24"/>
      <c r="D4" s="24" t="s">
        <v>237</v>
      </c>
      <c r="E4" s="24"/>
      <c r="F4" s="24" t="s">
        <v>238</v>
      </c>
      <c r="G4" s="24"/>
      <c r="H4" s="24" t="s">
        <v>239</v>
      </c>
      <c r="I4" s="24"/>
      <c r="J4" s="24"/>
      <c r="K4" s="24"/>
      <c r="L4" s="24"/>
      <c r="M4" s="24"/>
      <c r="N4" s="6"/>
    </row>
    <row r="5" spans="1:14" ht="22.5" customHeight="1">
      <c r="A5" s="11" t="s">
        <v>240</v>
      </c>
      <c r="B5" s="19" t="s">
        <v>12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146</v>
      </c>
      <c r="E6" s="21"/>
      <c r="F6" s="21" t="s">
        <v>146</v>
      </c>
      <c r="G6" s="21"/>
      <c r="H6" s="21" t="s">
        <v>183</v>
      </c>
      <c r="I6" s="21"/>
      <c r="J6" s="21"/>
      <c r="K6" s="21"/>
      <c r="L6" s="21"/>
      <c r="M6" s="21"/>
      <c r="N6" s="6"/>
    </row>
    <row r="7" spans="1:14" ht="22.5" customHeight="1">
      <c r="B7" s="24" t="s">
        <v>105</v>
      </c>
      <c r="C7" s="24"/>
      <c r="D7" s="24" t="s">
        <v>105</v>
      </c>
      <c r="E7" s="24"/>
      <c r="F7" s="24" t="s">
        <v>105</v>
      </c>
      <c r="G7" s="24"/>
      <c r="H7" s="24" t="s">
        <v>148</v>
      </c>
      <c r="I7" s="24"/>
      <c r="J7" s="24" t="s">
        <v>244</v>
      </c>
      <c r="K7" s="24"/>
      <c r="L7" s="24" t="s">
        <v>245</v>
      </c>
      <c r="M7" s="24"/>
      <c r="N7" s="6"/>
    </row>
    <row r="8" spans="1:14" ht="33.75" customHeight="1">
      <c r="B8" s="22" t="s">
        <v>105</v>
      </c>
      <c r="C8" s="22"/>
      <c r="D8" s="22" t="s">
        <v>105</v>
      </c>
      <c r="E8" s="22"/>
      <c r="F8" s="22" t="s">
        <v>105</v>
      </c>
      <c r="G8" s="22"/>
      <c r="H8" s="22" t="s">
        <v>153</v>
      </c>
      <c r="I8" s="22"/>
      <c r="J8" s="22" t="s">
        <v>246</v>
      </c>
      <c r="K8" s="22"/>
      <c r="L8" s="22" t="s">
        <v>247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2.6" customHeight="1">
      <c r="A12" s="8" t="s">
        <v>60</v>
      </c>
      <c r="B12" s="9">
        <v>237</v>
      </c>
      <c r="C12" s="9">
        <v>174158</v>
      </c>
      <c r="D12" s="9">
        <v>0</v>
      </c>
      <c r="E12" s="9">
        <v>0</v>
      </c>
      <c r="F12" s="9">
        <v>1</v>
      </c>
      <c r="G12" s="9">
        <v>900</v>
      </c>
      <c r="H12" s="9">
        <v>235</v>
      </c>
      <c r="I12" s="9">
        <v>173058</v>
      </c>
      <c r="J12" s="9">
        <v>18</v>
      </c>
      <c r="K12" s="9">
        <v>19208</v>
      </c>
      <c r="L12" s="9">
        <v>1</v>
      </c>
      <c r="M12" s="9">
        <v>100</v>
      </c>
      <c r="N12" s="6"/>
    </row>
    <row r="13" spans="1:14" ht="12.6" customHeight="1">
      <c r="A13" s="8" t="s">
        <v>61</v>
      </c>
      <c r="B13" s="9">
        <v>264</v>
      </c>
      <c r="C13" s="9">
        <v>246992</v>
      </c>
      <c r="D13" s="9">
        <v>0</v>
      </c>
      <c r="E13" s="9">
        <v>0</v>
      </c>
      <c r="F13" s="9">
        <v>2</v>
      </c>
      <c r="G13" s="9">
        <v>610</v>
      </c>
      <c r="H13" s="9">
        <v>262</v>
      </c>
      <c r="I13" s="9">
        <v>246382</v>
      </c>
      <c r="J13" s="9">
        <v>23</v>
      </c>
      <c r="K13" s="9">
        <v>41389</v>
      </c>
      <c r="L13" s="9">
        <v>4</v>
      </c>
      <c r="M13" s="9">
        <v>5026</v>
      </c>
      <c r="N13" s="6"/>
    </row>
    <row r="14" spans="1:14" ht="12.6" customHeight="1">
      <c r="A14" s="8" t="s">
        <v>62</v>
      </c>
      <c r="B14" s="9">
        <v>9329</v>
      </c>
      <c r="C14" s="9">
        <v>3168411</v>
      </c>
      <c r="D14" s="9">
        <v>152</v>
      </c>
      <c r="E14" s="9">
        <v>29568</v>
      </c>
      <c r="F14" s="9">
        <v>8</v>
      </c>
      <c r="G14" s="9">
        <v>3085</v>
      </c>
      <c r="H14" s="9">
        <v>8432</v>
      </c>
      <c r="I14" s="9">
        <v>2955618</v>
      </c>
      <c r="J14" s="9">
        <v>685</v>
      </c>
      <c r="K14" s="9">
        <v>276883</v>
      </c>
      <c r="L14" s="9">
        <v>106</v>
      </c>
      <c r="M14" s="9">
        <v>47672</v>
      </c>
      <c r="N14" s="6"/>
    </row>
    <row r="15" spans="1:14" ht="12.6" customHeight="1">
      <c r="A15" s="8" t="s">
        <v>63</v>
      </c>
      <c r="B15" s="9">
        <v>934</v>
      </c>
      <c r="C15" s="9">
        <v>962209</v>
      </c>
      <c r="D15" s="9">
        <v>13</v>
      </c>
      <c r="E15" s="9">
        <v>9464</v>
      </c>
      <c r="F15" s="9">
        <v>5</v>
      </c>
      <c r="G15" s="9">
        <v>2647</v>
      </c>
      <c r="H15" s="9">
        <v>810</v>
      </c>
      <c r="I15" s="9">
        <v>886492</v>
      </c>
      <c r="J15" s="9">
        <v>58</v>
      </c>
      <c r="K15" s="9">
        <v>99826</v>
      </c>
      <c r="L15" s="9">
        <v>15</v>
      </c>
      <c r="M15" s="9">
        <v>46020</v>
      </c>
      <c r="N15" s="6"/>
    </row>
    <row r="16" spans="1:14" ht="12.6" customHeight="1">
      <c r="A16" s="8" t="s">
        <v>64</v>
      </c>
      <c r="B16" s="9">
        <v>490</v>
      </c>
      <c r="C16" s="9">
        <v>1092713</v>
      </c>
      <c r="D16" s="9">
        <v>4</v>
      </c>
      <c r="E16" s="9">
        <v>2149</v>
      </c>
      <c r="F16" s="9">
        <v>2</v>
      </c>
      <c r="G16" s="9">
        <v>3244</v>
      </c>
      <c r="H16" s="9">
        <v>409</v>
      </c>
      <c r="I16" s="9">
        <v>998576</v>
      </c>
      <c r="J16" s="9">
        <v>30</v>
      </c>
      <c r="K16" s="9">
        <v>109047</v>
      </c>
      <c r="L16" s="9">
        <v>2</v>
      </c>
      <c r="M16" s="9">
        <v>8400</v>
      </c>
      <c r="N16" s="6"/>
    </row>
    <row r="17" spans="1:14" ht="12.6" customHeight="1">
      <c r="A17" s="8" t="s">
        <v>65</v>
      </c>
      <c r="B17" s="9">
        <v>383</v>
      </c>
      <c r="C17" s="9">
        <v>1229241</v>
      </c>
      <c r="D17" s="9">
        <v>3</v>
      </c>
      <c r="E17" s="9">
        <v>7100</v>
      </c>
      <c r="F17" s="9">
        <v>3</v>
      </c>
      <c r="G17" s="9">
        <v>7355</v>
      </c>
      <c r="H17" s="9">
        <v>322</v>
      </c>
      <c r="I17" s="9">
        <v>1115905</v>
      </c>
      <c r="J17" s="9">
        <v>25</v>
      </c>
      <c r="K17" s="9">
        <v>86932</v>
      </c>
      <c r="L17" s="9">
        <v>5</v>
      </c>
      <c r="M17" s="9">
        <v>34770</v>
      </c>
      <c r="N17" s="6"/>
    </row>
    <row r="18" spans="1:14" ht="12.6" customHeight="1">
      <c r="A18" s="8" t="s">
        <v>66</v>
      </c>
      <c r="B18" s="9">
        <v>8725</v>
      </c>
      <c r="C18" s="9">
        <v>4334313</v>
      </c>
      <c r="D18" s="9">
        <v>210</v>
      </c>
      <c r="E18" s="9">
        <v>48646</v>
      </c>
      <c r="F18" s="9">
        <v>38</v>
      </c>
      <c r="G18" s="9">
        <v>6522</v>
      </c>
      <c r="H18" s="9">
        <v>7756</v>
      </c>
      <c r="I18" s="9">
        <v>3902660</v>
      </c>
      <c r="J18" s="9">
        <v>1005</v>
      </c>
      <c r="K18" s="9">
        <v>269599</v>
      </c>
      <c r="L18" s="9">
        <v>145</v>
      </c>
      <c r="M18" s="9">
        <v>63094</v>
      </c>
      <c r="N18" s="6"/>
    </row>
    <row r="19" spans="1:14" ht="12.6" customHeight="1">
      <c r="A19" s="8" t="s">
        <v>67</v>
      </c>
      <c r="B19" s="9">
        <v>1284</v>
      </c>
      <c r="C19" s="9">
        <v>2034621</v>
      </c>
      <c r="D19" s="9">
        <v>24</v>
      </c>
      <c r="E19" s="9">
        <v>21025</v>
      </c>
      <c r="F19" s="9">
        <v>5</v>
      </c>
      <c r="G19" s="9">
        <v>3084</v>
      </c>
      <c r="H19" s="9">
        <v>1124</v>
      </c>
      <c r="I19" s="9">
        <v>1830689</v>
      </c>
      <c r="J19" s="9">
        <v>49</v>
      </c>
      <c r="K19" s="9">
        <v>65065</v>
      </c>
      <c r="L19" s="9">
        <v>8</v>
      </c>
      <c r="M19" s="9">
        <v>4980</v>
      </c>
      <c r="N19" s="6"/>
    </row>
    <row r="20" spans="1:14" ht="12.6" customHeight="1">
      <c r="A20" s="8" t="s">
        <v>68</v>
      </c>
      <c r="B20" s="9">
        <v>488</v>
      </c>
      <c r="C20" s="9">
        <v>1252780</v>
      </c>
      <c r="D20" s="9">
        <v>5</v>
      </c>
      <c r="E20" s="9">
        <v>4629</v>
      </c>
      <c r="F20" s="9">
        <v>3</v>
      </c>
      <c r="G20" s="9">
        <v>2300</v>
      </c>
      <c r="H20" s="9">
        <v>422</v>
      </c>
      <c r="I20" s="9">
        <v>1166098</v>
      </c>
      <c r="J20" s="9">
        <v>17</v>
      </c>
      <c r="K20" s="9">
        <v>52511</v>
      </c>
      <c r="L20" s="9">
        <v>2</v>
      </c>
      <c r="M20" s="9">
        <v>5739</v>
      </c>
      <c r="N20" s="6"/>
    </row>
    <row r="21" spans="1:14" ht="12.6" customHeight="1">
      <c r="A21" s="8" t="s">
        <v>69</v>
      </c>
      <c r="B21" s="9">
        <v>840</v>
      </c>
      <c r="C21" s="9">
        <v>2607142</v>
      </c>
      <c r="D21" s="9">
        <v>6</v>
      </c>
      <c r="E21" s="9">
        <v>5752</v>
      </c>
      <c r="F21" s="9">
        <v>1</v>
      </c>
      <c r="G21" s="9">
        <v>150</v>
      </c>
      <c r="H21" s="9">
        <v>692</v>
      </c>
      <c r="I21" s="9">
        <v>2384246</v>
      </c>
      <c r="J21" s="9">
        <v>9</v>
      </c>
      <c r="K21" s="9">
        <v>32318</v>
      </c>
      <c r="L21" s="9">
        <v>1</v>
      </c>
      <c r="M21" s="9">
        <v>10935</v>
      </c>
      <c r="N21" s="6"/>
    </row>
    <row r="22" spans="1:14" ht="12.6" customHeight="1">
      <c r="A22" s="8" t="s">
        <v>70</v>
      </c>
      <c r="B22" s="9">
        <v>1186</v>
      </c>
      <c r="C22" s="9">
        <v>2784147</v>
      </c>
      <c r="D22" s="9">
        <v>6</v>
      </c>
      <c r="E22" s="9">
        <v>10389</v>
      </c>
      <c r="F22" s="9">
        <v>2</v>
      </c>
      <c r="G22" s="9">
        <v>1100</v>
      </c>
      <c r="H22" s="9">
        <v>879</v>
      </c>
      <c r="I22" s="9">
        <v>2513959</v>
      </c>
      <c r="J22" s="9">
        <v>22</v>
      </c>
      <c r="K22" s="9">
        <v>42310</v>
      </c>
      <c r="L22" s="9">
        <v>4</v>
      </c>
      <c r="M22" s="9">
        <v>16110</v>
      </c>
      <c r="N22" s="6"/>
    </row>
    <row r="23" spans="1:14" ht="12.6" customHeight="1">
      <c r="A23" s="8" t="s">
        <v>71</v>
      </c>
      <c r="B23" s="9">
        <v>3116</v>
      </c>
      <c r="C23" s="9">
        <v>6723058</v>
      </c>
      <c r="D23" s="9">
        <v>47</v>
      </c>
      <c r="E23" s="9">
        <v>28670</v>
      </c>
      <c r="F23" s="9">
        <v>11</v>
      </c>
      <c r="G23" s="9">
        <v>11095</v>
      </c>
      <c r="H23" s="9">
        <v>2517</v>
      </c>
      <c r="I23" s="9">
        <v>6077594</v>
      </c>
      <c r="J23" s="9">
        <v>82</v>
      </c>
      <c r="K23" s="9">
        <v>115393</v>
      </c>
      <c r="L23" s="9">
        <v>11</v>
      </c>
      <c r="M23" s="9">
        <v>37546</v>
      </c>
      <c r="N23" s="6"/>
    </row>
    <row r="24" spans="1:14" ht="12.6" customHeight="1">
      <c r="A24" s="8" t="s">
        <v>72</v>
      </c>
      <c r="B24" s="9">
        <v>3875</v>
      </c>
      <c r="C24" s="9">
        <v>7698784</v>
      </c>
      <c r="D24" s="9">
        <v>54</v>
      </c>
      <c r="E24" s="9">
        <v>37270</v>
      </c>
      <c r="F24" s="9">
        <v>19</v>
      </c>
      <c r="G24" s="9">
        <v>21227</v>
      </c>
      <c r="H24" s="9">
        <v>3084</v>
      </c>
      <c r="I24" s="9">
        <v>6807514</v>
      </c>
      <c r="J24" s="9">
        <v>95</v>
      </c>
      <c r="K24" s="9">
        <v>296404</v>
      </c>
      <c r="L24" s="9">
        <v>10</v>
      </c>
      <c r="M24" s="9">
        <v>56646</v>
      </c>
      <c r="N24" s="6"/>
    </row>
    <row r="25" spans="1:14" ht="12.6" customHeight="1">
      <c r="A25" s="8" t="s">
        <v>73</v>
      </c>
      <c r="B25" s="9">
        <v>2004</v>
      </c>
      <c r="C25" s="9">
        <v>6940663</v>
      </c>
      <c r="D25" s="9">
        <v>5</v>
      </c>
      <c r="E25" s="9">
        <v>3722</v>
      </c>
      <c r="F25" s="9">
        <v>10</v>
      </c>
      <c r="G25" s="9">
        <v>30881</v>
      </c>
      <c r="H25" s="9">
        <v>1284</v>
      </c>
      <c r="I25" s="9">
        <v>6284971</v>
      </c>
      <c r="J25" s="9">
        <v>31</v>
      </c>
      <c r="K25" s="9">
        <v>71394</v>
      </c>
      <c r="L25" s="9">
        <v>3</v>
      </c>
      <c r="M25" s="9">
        <v>18200</v>
      </c>
      <c r="N25" s="6"/>
    </row>
    <row r="26" spans="1:14" ht="12.6" customHeight="1">
      <c r="A26" s="8" t="s">
        <v>74</v>
      </c>
      <c r="B26" s="9">
        <v>1297</v>
      </c>
      <c r="C26" s="9">
        <v>6006953</v>
      </c>
      <c r="D26" s="9">
        <v>4</v>
      </c>
      <c r="E26" s="9">
        <v>7893</v>
      </c>
      <c r="F26" s="9">
        <v>4</v>
      </c>
      <c r="G26" s="9">
        <v>32546</v>
      </c>
      <c r="H26" s="9">
        <v>901</v>
      </c>
      <c r="I26" s="9">
        <v>5281921</v>
      </c>
      <c r="J26" s="9">
        <v>26</v>
      </c>
      <c r="K26" s="9">
        <v>46946</v>
      </c>
      <c r="L26" s="9">
        <v>2</v>
      </c>
      <c r="M26" s="9">
        <v>6484</v>
      </c>
      <c r="N26" s="6"/>
    </row>
    <row r="27" spans="1:14" ht="12.6" customHeight="1">
      <c r="A27" s="8" t="s">
        <v>75</v>
      </c>
      <c r="B27" s="9">
        <v>1090</v>
      </c>
      <c r="C27" s="9">
        <v>7642335.4139999999</v>
      </c>
      <c r="D27" s="9">
        <v>3</v>
      </c>
      <c r="E27" s="9">
        <v>8960</v>
      </c>
      <c r="F27" s="9">
        <v>0</v>
      </c>
      <c r="G27" s="9">
        <v>1150</v>
      </c>
      <c r="H27" s="9">
        <v>774</v>
      </c>
      <c r="I27" s="9">
        <v>6649291.0444999998</v>
      </c>
      <c r="J27" s="9">
        <v>18</v>
      </c>
      <c r="K27" s="9">
        <v>71592.323999999993</v>
      </c>
      <c r="L27" s="9">
        <v>2</v>
      </c>
      <c r="M27" s="9">
        <v>28116</v>
      </c>
      <c r="N27" s="6"/>
    </row>
    <row r="28" spans="1:14" ht="12.6" customHeight="1">
      <c r="A28" s="8" t="s">
        <v>76</v>
      </c>
      <c r="B28" s="9">
        <v>996</v>
      </c>
      <c r="C28" s="9">
        <v>9970545.2920999993</v>
      </c>
      <c r="D28" s="9">
        <v>8</v>
      </c>
      <c r="E28" s="9">
        <v>17103.689999999999</v>
      </c>
      <c r="F28" s="9">
        <v>0</v>
      </c>
      <c r="G28" s="9">
        <v>3320</v>
      </c>
      <c r="H28" s="9">
        <v>652</v>
      </c>
      <c r="I28" s="9">
        <v>8765998.1982000005</v>
      </c>
      <c r="J28" s="9">
        <v>13</v>
      </c>
      <c r="K28" s="9">
        <v>63618.527999999998</v>
      </c>
      <c r="L28" s="9">
        <v>1</v>
      </c>
      <c r="M28" s="9">
        <v>8029.5</v>
      </c>
      <c r="N28" s="6"/>
    </row>
    <row r="29" spans="1:14" ht="12.6" customHeight="1">
      <c r="A29" s="8" t="s">
        <v>77</v>
      </c>
      <c r="B29" s="9">
        <v>643</v>
      </c>
      <c r="C29" s="9">
        <v>10691389.809699999</v>
      </c>
      <c r="D29" s="9">
        <v>4</v>
      </c>
      <c r="E29" s="9">
        <v>15557.756100000001</v>
      </c>
      <c r="F29" s="9">
        <v>0</v>
      </c>
      <c r="G29" s="9">
        <v>8508.0990000000002</v>
      </c>
      <c r="H29" s="9">
        <v>401</v>
      </c>
      <c r="I29" s="9">
        <v>8761185.3487999998</v>
      </c>
      <c r="J29" s="9">
        <v>24</v>
      </c>
      <c r="K29" s="9">
        <v>188752.82190000001</v>
      </c>
      <c r="L29" s="9">
        <v>0</v>
      </c>
      <c r="M29" s="9">
        <v>51469.5</v>
      </c>
      <c r="N29" s="6"/>
    </row>
    <row r="30" spans="1:14" ht="12.6" customHeight="1">
      <c r="A30" s="8" t="s">
        <v>78</v>
      </c>
      <c r="B30" s="9">
        <v>590</v>
      </c>
      <c r="C30" s="9">
        <v>7142593.2884</v>
      </c>
      <c r="D30" s="9">
        <v>0</v>
      </c>
      <c r="E30" s="9">
        <v>7188</v>
      </c>
      <c r="F30" s="9">
        <v>0</v>
      </c>
      <c r="G30" s="9">
        <v>0</v>
      </c>
      <c r="H30" s="9">
        <v>404</v>
      </c>
      <c r="I30" s="9">
        <v>5892078.2161999997</v>
      </c>
      <c r="J30" s="9">
        <v>39</v>
      </c>
      <c r="K30" s="9">
        <v>336957.35950000002</v>
      </c>
      <c r="L30" s="9">
        <v>3</v>
      </c>
      <c r="M30" s="9">
        <v>28713.361400000002</v>
      </c>
      <c r="N30" s="6"/>
    </row>
    <row r="31" spans="1:14" ht="12.6" customHeight="1">
      <c r="A31" s="8" t="s">
        <v>79</v>
      </c>
      <c r="B31" s="9">
        <v>914</v>
      </c>
      <c r="C31" s="9">
        <v>14617872.247199999</v>
      </c>
      <c r="D31" s="9">
        <v>1</v>
      </c>
      <c r="E31" s="9">
        <v>7557.9080000000004</v>
      </c>
      <c r="F31" s="9">
        <v>2</v>
      </c>
      <c r="G31" s="9">
        <v>14440.79</v>
      </c>
      <c r="H31" s="9">
        <v>576</v>
      </c>
      <c r="I31" s="9">
        <v>10840822.426100001</v>
      </c>
      <c r="J31" s="9">
        <v>47</v>
      </c>
      <c r="K31" s="9">
        <v>198216.72709999999</v>
      </c>
      <c r="L31" s="9">
        <v>1</v>
      </c>
      <c r="M31" s="9">
        <v>9038.43</v>
      </c>
      <c r="N31" s="6"/>
    </row>
    <row r="32" spans="1:14" ht="12.6" customHeight="1">
      <c r="A32" s="8" t="s">
        <v>80</v>
      </c>
      <c r="B32" s="9">
        <v>887</v>
      </c>
      <c r="C32" s="9">
        <v>14376624.483999999</v>
      </c>
      <c r="D32" s="9">
        <v>1</v>
      </c>
      <c r="E32" s="9">
        <v>4477.5200000000004</v>
      </c>
      <c r="F32" s="9">
        <v>4</v>
      </c>
      <c r="G32" s="9">
        <v>13623.93</v>
      </c>
      <c r="H32" s="9">
        <v>570</v>
      </c>
      <c r="I32" s="9">
        <v>10375391.1368</v>
      </c>
      <c r="J32" s="9">
        <v>17</v>
      </c>
      <c r="K32" s="9">
        <v>202934.8725</v>
      </c>
      <c r="L32" s="9">
        <v>2</v>
      </c>
      <c r="M32" s="9">
        <v>63517.3</v>
      </c>
      <c r="N32" s="6"/>
    </row>
    <row r="33" spans="1:14" ht="12.6" customHeight="1">
      <c r="A33" s="8" t="s">
        <v>81</v>
      </c>
      <c r="B33" s="9">
        <v>636</v>
      </c>
      <c r="C33" s="9">
        <v>12792077.115599999</v>
      </c>
      <c r="D33" s="9">
        <v>3</v>
      </c>
      <c r="E33" s="9">
        <v>9234.4439999999995</v>
      </c>
      <c r="F33" s="9">
        <v>1</v>
      </c>
      <c r="G33" s="9">
        <v>8100</v>
      </c>
      <c r="H33" s="9">
        <v>325</v>
      </c>
      <c r="I33" s="9">
        <v>7518802.6673999997</v>
      </c>
      <c r="J33" s="9">
        <v>12</v>
      </c>
      <c r="K33" s="9">
        <v>145306.67199999999</v>
      </c>
      <c r="L33" s="9">
        <v>4</v>
      </c>
      <c r="M33" s="9">
        <v>76537.089000000007</v>
      </c>
      <c r="N33" s="6"/>
    </row>
    <row r="34" spans="1:14" ht="12.6" customHeight="1">
      <c r="A34" s="8" t="s">
        <v>82</v>
      </c>
      <c r="B34" s="9">
        <v>554</v>
      </c>
      <c r="C34" s="9">
        <v>9190090.3193999995</v>
      </c>
      <c r="D34" s="9">
        <v>1</v>
      </c>
      <c r="E34" s="9">
        <v>2224.6999999999998</v>
      </c>
      <c r="F34" s="9">
        <v>2</v>
      </c>
      <c r="G34" s="9">
        <v>31752</v>
      </c>
      <c r="H34" s="9">
        <v>275</v>
      </c>
      <c r="I34" s="9">
        <v>5120523.0762999998</v>
      </c>
      <c r="J34" s="9">
        <v>10</v>
      </c>
      <c r="K34" s="9">
        <v>125945.98239999999</v>
      </c>
      <c r="L34" s="9">
        <v>22</v>
      </c>
      <c r="M34" s="9">
        <v>118754.94100000001</v>
      </c>
      <c r="N34" s="6"/>
    </row>
    <row r="35" spans="1:14" ht="12.6" customHeight="1">
      <c r="A35" s="8" t="s">
        <v>83</v>
      </c>
      <c r="B35" s="9">
        <v>497</v>
      </c>
      <c r="C35" s="9">
        <v>10276569.6558</v>
      </c>
      <c r="D35" s="9">
        <v>0</v>
      </c>
      <c r="E35" s="9">
        <v>2693.4085</v>
      </c>
      <c r="F35" s="9">
        <v>0</v>
      </c>
      <c r="G35" s="9">
        <v>17911.278300000002</v>
      </c>
      <c r="H35" s="9">
        <v>243</v>
      </c>
      <c r="I35" s="9">
        <v>6579157.7202000003</v>
      </c>
      <c r="J35" s="9">
        <v>14</v>
      </c>
      <c r="K35" s="9">
        <v>134999.30420000001</v>
      </c>
      <c r="L35" s="9">
        <v>1</v>
      </c>
      <c r="M35" s="9">
        <v>45959.75</v>
      </c>
      <c r="N35" s="6"/>
    </row>
    <row r="36" spans="1:14" ht="12.6" customHeight="1">
      <c r="A36" s="8" t="s">
        <v>84</v>
      </c>
      <c r="B36" s="9">
        <v>427</v>
      </c>
      <c r="C36" s="9">
        <v>10965485.3455</v>
      </c>
      <c r="D36" s="9">
        <v>0</v>
      </c>
      <c r="E36" s="9">
        <v>2200</v>
      </c>
      <c r="F36" s="9">
        <v>0</v>
      </c>
      <c r="G36" s="9">
        <v>21539.304800000002</v>
      </c>
      <c r="H36" s="9">
        <v>210</v>
      </c>
      <c r="I36" s="9">
        <v>6485574.6300999997</v>
      </c>
      <c r="J36" s="9">
        <v>6</v>
      </c>
      <c r="K36" s="9">
        <v>52230.553</v>
      </c>
      <c r="L36" s="9">
        <v>1</v>
      </c>
      <c r="M36" s="9">
        <v>22779.1983</v>
      </c>
      <c r="N36" s="6"/>
    </row>
    <row r="37" spans="1:14" ht="12.6" customHeight="1">
      <c r="A37" s="8" t="s">
        <v>85</v>
      </c>
      <c r="B37" s="9">
        <v>323</v>
      </c>
      <c r="C37" s="9">
        <v>9670731.5972000007</v>
      </c>
      <c r="D37" s="9">
        <v>2</v>
      </c>
      <c r="E37" s="9">
        <v>8000</v>
      </c>
      <c r="F37" s="9">
        <v>1</v>
      </c>
      <c r="G37" s="9">
        <v>9209.652</v>
      </c>
      <c r="H37" s="9">
        <v>149</v>
      </c>
      <c r="I37" s="9">
        <v>7112219.3382999999</v>
      </c>
      <c r="J37" s="9">
        <v>11</v>
      </c>
      <c r="K37" s="9">
        <v>129352.40670000001</v>
      </c>
      <c r="L37" s="9">
        <v>1</v>
      </c>
      <c r="M37" s="9">
        <v>34334.372000000003</v>
      </c>
      <c r="N37" s="6"/>
    </row>
    <row r="38" spans="1:14" ht="12.6" customHeight="1">
      <c r="A38" s="8" t="s">
        <v>86</v>
      </c>
      <c r="B38" s="9">
        <v>580</v>
      </c>
      <c r="C38" s="9">
        <v>9248862.1427999996</v>
      </c>
      <c r="D38" s="9">
        <v>4</v>
      </c>
      <c r="E38" s="9">
        <v>16814.724399999999</v>
      </c>
      <c r="F38" s="9">
        <v>0</v>
      </c>
      <c r="G38" s="9">
        <v>22703.152999999998</v>
      </c>
      <c r="H38" s="9">
        <v>225</v>
      </c>
      <c r="I38" s="9">
        <v>6435555.7411000002</v>
      </c>
      <c r="J38" s="9">
        <v>10</v>
      </c>
      <c r="K38" s="9">
        <v>43680.897799999999</v>
      </c>
      <c r="L38" s="9">
        <v>0</v>
      </c>
      <c r="M38" s="9">
        <v>17754.050999999999</v>
      </c>
      <c r="N38" s="6"/>
    </row>
    <row r="39" spans="1:14" ht="12.6" customHeight="1">
      <c r="A39" s="8" t="s">
        <v>128</v>
      </c>
      <c r="B39" s="9">
        <v>42589</v>
      </c>
      <c r="C39" s="9">
        <v>173841361.71169999</v>
      </c>
      <c r="D39" s="9">
        <v>560</v>
      </c>
      <c r="E39" s="9">
        <v>318289.15100000001</v>
      </c>
      <c r="F39" s="9">
        <v>124</v>
      </c>
      <c r="G39" s="9">
        <v>279004.2071</v>
      </c>
      <c r="H39" s="9">
        <v>33933</v>
      </c>
      <c r="I39" s="9">
        <v>133162282.544</v>
      </c>
      <c r="J39" s="9">
        <v>2396</v>
      </c>
      <c r="K39" s="9">
        <v>3318813.4490999999</v>
      </c>
      <c r="L39" s="9">
        <v>357</v>
      </c>
      <c r="M39" s="9">
        <v>866725.49269999994</v>
      </c>
      <c r="N39" s="6"/>
    </row>
    <row r="40" spans="1:14" ht="12.6" customHeight="1">
      <c r="A40" s="8" t="s">
        <v>88</v>
      </c>
      <c r="B40" s="9">
        <v>253</v>
      </c>
      <c r="C40" s="9">
        <v>2787351.1307000001</v>
      </c>
      <c r="D40" s="9">
        <v>0</v>
      </c>
      <c r="E40" s="9">
        <v>4426.4139999999998</v>
      </c>
      <c r="F40" s="9">
        <v>0</v>
      </c>
      <c r="G40" s="9">
        <v>13500</v>
      </c>
      <c r="H40" s="9">
        <v>87</v>
      </c>
      <c r="I40" s="9">
        <v>1683399.7771000001</v>
      </c>
      <c r="J40" s="9">
        <v>5</v>
      </c>
      <c r="K40" s="9">
        <v>20877.249</v>
      </c>
      <c r="L40" s="9">
        <v>0</v>
      </c>
      <c r="M40" s="9">
        <v>7748.4</v>
      </c>
      <c r="N40" s="6"/>
    </row>
    <row r="41" spans="1:14" ht="12.6" customHeight="1">
      <c r="A41" s="10" t="s">
        <v>89</v>
      </c>
      <c r="B41" s="9">
        <v>48</v>
      </c>
      <c r="C41" s="9">
        <v>306719.72779999999</v>
      </c>
      <c r="D41" s="9">
        <v>0</v>
      </c>
      <c r="E41" s="9">
        <v>0</v>
      </c>
      <c r="F41" s="9">
        <v>0</v>
      </c>
      <c r="G41" s="9">
        <v>0</v>
      </c>
      <c r="H41" s="9">
        <v>16</v>
      </c>
      <c r="I41" s="9">
        <v>169979.8034</v>
      </c>
      <c r="J41" s="9">
        <v>0</v>
      </c>
      <c r="K41" s="9">
        <v>0</v>
      </c>
      <c r="L41" s="9">
        <v>0</v>
      </c>
      <c r="M41" s="9">
        <v>0</v>
      </c>
      <c r="N41" s="6"/>
    </row>
    <row r="42" spans="1:14" ht="12.6" customHeight="1">
      <c r="A42" s="10" t="s">
        <v>90</v>
      </c>
      <c r="B42" s="9">
        <v>53</v>
      </c>
      <c r="C42" s="9">
        <v>1657365.1854000001</v>
      </c>
      <c r="D42" s="9">
        <v>0</v>
      </c>
      <c r="E42" s="9">
        <v>0</v>
      </c>
      <c r="F42" s="9">
        <v>0</v>
      </c>
      <c r="G42" s="9">
        <v>9203.1530000000002</v>
      </c>
      <c r="H42" s="9">
        <v>15</v>
      </c>
      <c r="I42" s="9">
        <v>1317750.1553</v>
      </c>
      <c r="J42" s="9">
        <v>0</v>
      </c>
      <c r="K42" s="9">
        <v>1001.402</v>
      </c>
      <c r="L42" s="9">
        <v>0</v>
      </c>
      <c r="M42" s="9">
        <v>0</v>
      </c>
      <c r="N42" s="6"/>
    </row>
    <row r="43" spans="1:14" ht="12.6" customHeight="1">
      <c r="A43" s="10" t="s">
        <v>91</v>
      </c>
      <c r="B43" s="9">
        <v>34</v>
      </c>
      <c r="C43" s="9">
        <v>925365.97250000003</v>
      </c>
      <c r="D43" s="9">
        <v>0</v>
      </c>
      <c r="E43" s="9">
        <v>0</v>
      </c>
      <c r="F43" s="9">
        <v>0</v>
      </c>
      <c r="G43" s="9">
        <v>0</v>
      </c>
      <c r="H43" s="9">
        <v>17</v>
      </c>
      <c r="I43" s="9">
        <v>881544.77729999996</v>
      </c>
      <c r="J43" s="9">
        <v>0</v>
      </c>
      <c r="K43" s="9">
        <v>0</v>
      </c>
      <c r="L43" s="9">
        <v>0</v>
      </c>
      <c r="M43" s="9">
        <v>0</v>
      </c>
      <c r="N43" s="6"/>
    </row>
    <row r="44" spans="1:14" ht="12.6" customHeight="1">
      <c r="A44" s="10" t="s">
        <v>92</v>
      </c>
      <c r="B44" s="9">
        <v>51</v>
      </c>
      <c r="C44" s="9">
        <v>676084.6936</v>
      </c>
      <c r="D44" s="9">
        <v>1</v>
      </c>
      <c r="E44" s="9">
        <v>579.09140000000002</v>
      </c>
      <c r="F44" s="9">
        <v>0</v>
      </c>
      <c r="G44" s="9">
        <v>0</v>
      </c>
      <c r="H44" s="9">
        <v>22</v>
      </c>
      <c r="I44" s="9">
        <v>265725.31920000003</v>
      </c>
      <c r="J44" s="9">
        <v>2</v>
      </c>
      <c r="K44" s="9">
        <v>137.52099999999999</v>
      </c>
      <c r="L44" s="9">
        <v>0</v>
      </c>
      <c r="M44" s="9">
        <v>1500</v>
      </c>
      <c r="N44" s="6"/>
    </row>
    <row r="45" spans="1:14" ht="12.6" customHeight="1">
      <c r="A45" s="10" t="s">
        <v>93</v>
      </c>
      <c r="B45" s="9">
        <v>57</v>
      </c>
      <c r="C45" s="9">
        <v>361401.20679999999</v>
      </c>
      <c r="D45" s="9">
        <v>0</v>
      </c>
      <c r="E45" s="9">
        <v>0</v>
      </c>
      <c r="F45" s="9">
        <v>0</v>
      </c>
      <c r="G45" s="9">
        <v>0</v>
      </c>
      <c r="H45" s="9">
        <v>24</v>
      </c>
      <c r="I45" s="9">
        <v>262031.88680000001</v>
      </c>
      <c r="J45" s="9">
        <v>1</v>
      </c>
      <c r="K45" s="9">
        <v>7745.5958000000001</v>
      </c>
      <c r="L45" s="9">
        <v>0</v>
      </c>
      <c r="M45" s="9">
        <v>1000</v>
      </c>
      <c r="N45" s="6"/>
    </row>
    <row r="46" spans="1:14" ht="12.6" customHeight="1">
      <c r="A46" s="10" t="s">
        <v>94</v>
      </c>
      <c r="B46" s="9">
        <v>49</v>
      </c>
      <c r="C46" s="9">
        <v>822042.38430000003</v>
      </c>
      <c r="D46" s="9">
        <v>3</v>
      </c>
      <c r="E46" s="9">
        <v>3809.2190000000001</v>
      </c>
      <c r="F46" s="9">
        <v>0</v>
      </c>
      <c r="G46" s="9">
        <v>0</v>
      </c>
      <c r="H46" s="9">
        <v>17</v>
      </c>
      <c r="I46" s="9">
        <v>473345.19839999999</v>
      </c>
      <c r="J46" s="9">
        <v>2</v>
      </c>
      <c r="K46" s="9">
        <v>1071.57</v>
      </c>
      <c r="L46" s="9">
        <v>0</v>
      </c>
      <c r="M46" s="9">
        <v>0</v>
      </c>
      <c r="N46" s="6"/>
    </row>
    <row r="47" spans="1:14" ht="12.6" customHeight="1">
      <c r="A47" s="10" t="s">
        <v>95</v>
      </c>
      <c r="B47" s="9">
        <v>43</v>
      </c>
      <c r="C47" s="9">
        <v>1024135.1051</v>
      </c>
      <c r="D47" s="9">
        <v>0</v>
      </c>
      <c r="E47" s="9">
        <v>0</v>
      </c>
      <c r="F47" s="9">
        <v>0</v>
      </c>
      <c r="G47" s="9">
        <v>0</v>
      </c>
      <c r="H47" s="9">
        <v>26</v>
      </c>
      <c r="I47" s="9">
        <v>953315.85010000004</v>
      </c>
      <c r="J47" s="9">
        <v>0</v>
      </c>
      <c r="K47" s="9">
        <v>1782.31</v>
      </c>
      <c r="L47" s="9">
        <v>0</v>
      </c>
      <c r="M47" s="9">
        <v>3104.2190000000001</v>
      </c>
      <c r="N47" s="6"/>
    </row>
    <row r="48" spans="1:14" ht="12.6" customHeight="1">
      <c r="A48" s="10" t="s">
        <v>96</v>
      </c>
      <c r="B48" s="9">
        <v>40</v>
      </c>
      <c r="C48" s="9">
        <v>995116.46440000006</v>
      </c>
      <c r="D48" s="9">
        <v>0</v>
      </c>
      <c r="E48" s="9">
        <v>8000</v>
      </c>
      <c r="F48" s="9">
        <v>0</v>
      </c>
      <c r="G48" s="9">
        <v>0</v>
      </c>
      <c r="H48" s="9">
        <v>17</v>
      </c>
      <c r="I48" s="9">
        <v>598442.77690000006</v>
      </c>
      <c r="J48" s="9">
        <v>0</v>
      </c>
      <c r="K48" s="9">
        <v>11065.25</v>
      </c>
      <c r="L48" s="9">
        <v>0</v>
      </c>
      <c r="M48" s="9">
        <v>4401.4319999999998</v>
      </c>
      <c r="N48" s="6"/>
    </row>
    <row r="49" spans="1:15" ht="12.6" customHeight="1">
      <c r="A49" s="8" t="s">
        <v>97</v>
      </c>
      <c r="B49" s="9">
        <v>256</v>
      </c>
      <c r="C49" s="9">
        <v>3527566.1896000002</v>
      </c>
      <c r="D49" s="9">
        <v>4</v>
      </c>
      <c r="E49" s="9">
        <v>2337.4252999999999</v>
      </c>
      <c r="F49" s="9">
        <v>0</v>
      </c>
      <c r="G49" s="9">
        <v>0</v>
      </c>
      <c r="H49" s="9">
        <v>107</v>
      </c>
      <c r="I49" s="9">
        <v>2551577.6960999998</v>
      </c>
      <c r="J49" s="9">
        <v>0</v>
      </c>
      <c r="K49" s="9">
        <v>13638.69</v>
      </c>
      <c r="L49" s="9">
        <v>0</v>
      </c>
      <c r="M49" s="9">
        <v>13860.66</v>
      </c>
      <c r="N49" s="6"/>
    </row>
    <row r="50" spans="1:15" ht="12.6" customHeight="1">
      <c r="A50" s="10" t="s">
        <v>98</v>
      </c>
      <c r="B50" s="9">
        <v>56</v>
      </c>
      <c r="C50" s="9">
        <v>339552.58380000002</v>
      </c>
      <c r="D50" s="9">
        <v>0</v>
      </c>
      <c r="E50" s="9">
        <v>0</v>
      </c>
      <c r="F50" s="9">
        <v>0</v>
      </c>
      <c r="G50" s="9">
        <v>0</v>
      </c>
      <c r="H50" s="9">
        <v>22</v>
      </c>
      <c r="I50" s="9">
        <v>211538.60939999999</v>
      </c>
      <c r="J50" s="9">
        <v>0</v>
      </c>
      <c r="K50" s="9">
        <v>12000</v>
      </c>
      <c r="L50" s="9">
        <v>0</v>
      </c>
      <c r="M50" s="9">
        <v>0</v>
      </c>
      <c r="N50" s="6"/>
    </row>
    <row r="51" spans="1:15" ht="12.6" customHeight="1">
      <c r="A51" s="10" t="s">
        <v>99</v>
      </c>
      <c r="B51" s="9">
        <v>49</v>
      </c>
      <c r="C51" s="9">
        <v>280957.4914</v>
      </c>
      <c r="D51" s="9">
        <v>1</v>
      </c>
      <c r="E51" s="9">
        <v>346.95800000000003</v>
      </c>
      <c r="F51" s="9">
        <v>0</v>
      </c>
      <c r="G51" s="9">
        <v>0</v>
      </c>
      <c r="H51" s="9">
        <v>22</v>
      </c>
      <c r="I51" s="9">
        <v>155191.2303</v>
      </c>
      <c r="J51" s="9">
        <v>0</v>
      </c>
      <c r="K51" s="9">
        <v>0</v>
      </c>
      <c r="L51" s="9">
        <v>0</v>
      </c>
      <c r="M51" s="9">
        <v>0</v>
      </c>
      <c r="N51" s="6"/>
    </row>
    <row r="52" spans="1:15" ht="12.6" customHeight="1">
      <c r="A52" s="10" t="s">
        <v>100</v>
      </c>
      <c r="B52" s="9">
        <v>51</v>
      </c>
      <c r="C52" s="9">
        <v>651644.68920000002</v>
      </c>
      <c r="D52" s="9">
        <v>0</v>
      </c>
      <c r="E52" s="9">
        <v>0</v>
      </c>
      <c r="F52" s="9">
        <v>0</v>
      </c>
      <c r="G52" s="9">
        <v>0</v>
      </c>
      <c r="H52" s="9">
        <v>21</v>
      </c>
      <c r="I52" s="9">
        <v>481853.61239999998</v>
      </c>
      <c r="J52" s="9">
        <v>0</v>
      </c>
      <c r="K52" s="9">
        <v>0</v>
      </c>
      <c r="L52" s="9">
        <v>0</v>
      </c>
      <c r="M52" s="9">
        <v>13860.66</v>
      </c>
      <c r="N52" s="6"/>
    </row>
    <row r="53" spans="1:15" ht="12.6" customHeight="1">
      <c r="A53" s="10" t="s">
        <v>101</v>
      </c>
      <c r="B53" s="9">
        <v>38</v>
      </c>
      <c r="C53" s="9">
        <v>1403703.1041000001</v>
      </c>
      <c r="D53" s="9">
        <v>0</v>
      </c>
      <c r="E53" s="9">
        <v>0</v>
      </c>
      <c r="F53" s="9">
        <v>0</v>
      </c>
      <c r="G53" s="9">
        <v>0</v>
      </c>
      <c r="H53" s="9">
        <v>11</v>
      </c>
      <c r="I53" s="9">
        <v>982720.62210000004</v>
      </c>
      <c r="J53" s="9">
        <v>0</v>
      </c>
      <c r="K53" s="9">
        <v>1400</v>
      </c>
      <c r="L53" s="9">
        <v>0</v>
      </c>
      <c r="M53" s="9">
        <v>0</v>
      </c>
      <c r="N53" s="6"/>
    </row>
    <row r="54" spans="1:15" ht="12.6" customHeight="1">
      <c r="A54" s="10" t="s">
        <v>89</v>
      </c>
      <c r="B54" s="9">
        <v>62</v>
      </c>
      <c r="C54" s="9">
        <v>851708.32109999994</v>
      </c>
      <c r="D54" s="9">
        <v>3</v>
      </c>
      <c r="E54" s="9">
        <v>1990.4673</v>
      </c>
      <c r="F54" s="9">
        <v>0</v>
      </c>
      <c r="G54" s="9">
        <v>0</v>
      </c>
      <c r="H54" s="9">
        <v>31</v>
      </c>
      <c r="I54" s="9">
        <v>720273.62190000003</v>
      </c>
      <c r="J54" s="9">
        <v>0</v>
      </c>
      <c r="K54" s="9">
        <v>238.69</v>
      </c>
      <c r="L54" s="9">
        <v>0</v>
      </c>
      <c r="M54" s="9">
        <v>0</v>
      </c>
      <c r="N54" s="6"/>
    </row>
    <row r="55" spans="1:15" ht="22.5" customHeight="1">
      <c r="A55" s="11" t="s">
        <v>102</v>
      </c>
      <c r="B55" s="9">
        <v>3</v>
      </c>
      <c r="C55" s="9">
        <v>740215.05889999995</v>
      </c>
      <c r="D55" s="9">
        <v>4</v>
      </c>
      <c r="E55" s="9">
        <v>-2088.9886999999999</v>
      </c>
      <c r="F55" s="9">
        <v>0</v>
      </c>
      <c r="G55" s="9">
        <v>-13500</v>
      </c>
      <c r="H55" s="9">
        <v>20</v>
      </c>
      <c r="I55" s="9">
        <v>868177.91899999999</v>
      </c>
      <c r="J55" s="9">
        <v>-5</v>
      </c>
      <c r="K55" s="9">
        <v>-7238.5590000000002</v>
      </c>
      <c r="L55" s="9">
        <v>0</v>
      </c>
      <c r="M55" s="9">
        <v>6112.26</v>
      </c>
      <c r="N55" s="6"/>
    </row>
    <row r="56" spans="1:15" ht="22.5" customHeight="1">
      <c r="A56" s="106" t="s">
        <v>103</v>
      </c>
      <c r="B56" s="107">
        <v>1.1857707509881401</v>
      </c>
      <c r="C56" s="107">
        <v>26.556218581406586</v>
      </c>
      <c r="D56" s="107">
        <v>400</v>
      </c>
      <c r="E56" s="107">
        <v>-47.19370352615006</v>
      </c>
      <c r="F56" s="107">
        <v>0</v>
      </c>
      <c r="G56" s="107">
        <v>-100</v>
      </c>
      <c r="H56" s="107">
        <v>22.9885057471264</v>
      </c>
      <c r="I56" s="107">
        <v>51.572890219554019</v>
      </c>
      <c r="J56" s="107">
        <v>-100</v>
      </c>
      <c r="K56" s="107">
        <v>-34.671996296063718</v>
      </c>
      <c r="L56" s="107">
        <v>0</v>
      </c>
      <c r="M56" s="107">
        <v>78.884156729131178</v>
      </c>
      <c r="N56" s="6"/>
      <c r="O56" s="17"/>
    </row>
    <row r="57" spans="1:15" ht="33.75" customHeight="1">
      <c r="A57" s="11" t="s">
        <v>161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"/>
    </row>
    <row r="58" spans="1:15" ht="11.25" customHeight="1">
      <c r="A58" s="14" t="s">
        <v>131</v>
      </c>
      <c r="B58" s="9">
        <v>42845</v>
      </c>
      <c r="C58" s="9">
        <v>177368927.90130001</v>
      </c>
      <c r="D58" s="9">
        <v>564</v>
      </c>
      <c r="E58" s="9">
        <v>320626.57630000002</v>
      </c>
      <c r="F58" s="9">
        <v>124</v>
      </c>
      <c r="G58" s="9">
        <v>279004.2071</v>
      </c>
      <c r="H58" s="9">
        <v>34040</v>
      </c>
      <c r="I58" s="9">
        <v>135713860.2401</v>
      </c>
      <c r="J58" s="9">
        <v>2396</v>
      </c>
      <c r="K58" s="9">
        <v>3332452.1390999998</v>
      </c>
      <c r="L58" s="9">
        <v>357</v>
      </c>
      <c r="M58" s="9">
        <v>880586.15269999998</v>
      </c>
      <c r="N58" s="6"/>
    </row>
    <row r="63" spans="1:15" ht="11.25" customHeight="1">
      <c r="A63" s="3" t="s">
        <v>616</v>
      </c>
      <c r="B63" s="19" t="s">
        <v>620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5" ht="11.25" customHeight="1">
      <c r="A64" s="5" t="s">
        <v>618</v>
      </c>
      <c r="B64" s="19" t="s">
        <v>621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4" ht="11.25" customHeight="1">
      <c r="L65" s="2" t="s">
        <v>4</v>
      </c>
    </row>
    <row r="66" spans="1:14" ht="22.5" customHeight="1">
      <c r="A66" s="6" t="s">
        <v>236</v>
      </c>
      <c r="B66" s="24" t="s">
        <v>239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6"/>
    </row>
    <row r="67" spans="1:14" ht="22.5" customHeight="1">
      <c r="A67" s="11" t="s">
        <v>240</v>
      </c>
      <c r="B67" s="19" t="s">
        <v>243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4" ht="11.25" customHeight="1">
      <c r="B68" s="21" t="s">
        <v>164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6"/>
    </row>
    <row r="69" spans="1:14" ht="22.5" customHeight="1">
      <c r="B69" s="24" t="s">
        <v>250</v>
      </c>
      <c r="C69" s="24"/>
      <c r="D69" s="24" t="s">
        <v>251</v>
      </c>
      <c r="E69" s="24"/>
      <c r="F69" s="24" t="s">
        <v>252</v>
      </c>
      <c r="G69" s="24"/>
      <c r="H69" s="24" t="s">
        <v>253</v>
      </c>
      <c r="I69" s="24"/>
      <c r="J69" s="24" t="s">
        <v>254</v>
      </c>
      <c r="K69" s="24"/>
      <c r="L69" s="24" t="s">
        <v>255</v>
      </c>
      <c r="M69" s="24"/>
      <c r="N69" s="6"/>
    </row>
    <row r="70" spans="1:14" ht="33.75" customHeight="1">
      <c r="B70" s="22" t="s">
        <v>256</v>
      </c>
      <c r="C70" s="22"/>
      <c r="D70" s="22" t="s">
        <v>257</v>
      </c>
      <c r="E70" s="22"/>
      <c r="F70" s="22" t="s">
        <v>258</v>
      </c>
      <c r="G70" s="22"/>
      <c r="H70" s="22" t="s">
        <v>259</v>
      </c>
      <c r="I70" s="22"/>
      <c r="J70" s="22" t="s">
        <v>260</v>
      </c>
      <c r="K70" s="22"/>
      <c r="L70" s="22" t="s">
        <v>261</v>
      </c>
      <c r="M70" s="22"/>
      <c r="N70" s="6"/>
    </row>
    <row r="71" spans="1:14" ht="11.25" customHeight="1">
      <c r="B71" s="23" t="s">
        <v>158</v>
      </c>
      <c r="C71" s="23"/>
      <c r="D71" s="23" t="s">
        <v>158</v>
      </c>
      <c r="E71" s="23"/>
      <c r="F71" s="23" t="s">
        <v>158</v>
      </c>
      <c r="G71" s="23"/>
      <c r="H71" s="23" t="s">
        <v>158</v>
      </c>
      <c r="I71" s="23"/>
      <c r="J71" s="23" t="s">
        <v>158</v>
      </c>
      <c r="K71" s="23"/>
      <c r="L71" s="23" t="s">
        <v>158</v>
      </c>
      <c r="M71" s="23"/>
      <c r="N71" s="6"/>
    </row>
    <row r="72" spans="1:14" ht="10.5" customHeight="1">
      <c r="A72" s="2" t="s">
        <v>15</v>
      </c>
      <c r="B72" s="2" t="s">
        <v>159</v>
      </c>
      <c r="C72" s="2" t="s">
        <v>160</v>
      </c>
      <c r="D72" s="2" t="s">
        <v>159</v>
      </c>
      <c r="E72" s="2" t="s">
        <v>160</v>
      </c>
      <c r="F72" s="2" t="s">
        <v>159</v>
      </c>
      <c r="G72" s="2" t="s">
        <v>160</v>
      </c>
      <c r="H72" s="2" t="s">
        <v>159</v>
      </c>
      <c r="I72" s="2" t="s">
        <v>160</v>
      </c>
      <c r="J72" s="2" t="s">
        <v>159</v>
      </c>
      <c r="K72" s="2" t="s">
        <v>160</v>
      </c>
      <c r="L72" s="2" t="s">
        <v>159</v>
      </c>
      <c r="M72" s="2" t="s">
        <v>160</v>
      </c>
      <c r="N72" s="6"/>
    </row>
    <row r="73" spans="1:14" ht="11.25" customHeight="1">
      <c r="A73" s="4" t="s">
        <v>18</v>
      </c>
      <c r="B73" s="4" t="s">
        <v>19</v>
      </c>
      <c r="C73" s="4" t="s">
        <v>20</v>
      </c>
      <c r="D73" s="4" t="s">
        <v>19</v>
      </c>
      <c r="E73" s="4" t="s">
        <v>20</v>
      </c>
      <c r="F73" s="4" t="s">
        <v>19</v>
      </c>
      <c r="G73" s="4" t="s">
        <v>20</v>
      </c>
      <c r="H73" s="4" t="s">
        <v>19</v>
      </c>
      <c r="I73" s="4" t="s">
        <v>20</v>
      </c>
      <c r="J73" s="4" t="s">
        <v>19</v>
      </c>
      <c r="K73" s="4" t="s">
        <v>20</v>
      </c>
      <c r="L73" s="4" t="s">
        <v>19</v>
      </c>
      <c r="M73" s="4" t="s">
        <v>20</v>
      </c>
      <c r="N73" s="6"/>
    </row>
    <row r="74" spans="1:14" ht="12.6" customHeight="1">
      <c r="A74" s="8" t="s">
        <v>60</v>
      </c>
      <c r="B74" s="9">
        <v>0</v>
      </c>
      <c r="C74" s="9">
        <v>0</v>
      </c>
      <c r="D74" s="9">
        <v>17</v>
      </c>
      <c r="E74" s="9">
        <v>21503</v>
      </c>
      <c r="F74" s="9">
        <v>14</v>
      </c>
      <c r="G74" s="9">
        <v>5320</v>
      </c>
      <c r="H74" s="9">
        <v>16</v>
      </c>
      <c r="I74" s="9">
        <v>7619</v>
      </c>
      <c r="J74" s="9">
        <v>10</v>
      </c>
      <c r="K74" s="9">
        <v>3992</v>
      </c>
      <c r="L74" s="9">
        <v>5</v>
      </c>
      <c r="M74" s="9">
        <v>1428</v>
      </c>
      <c r="N74" s="6"/>
    </row>
    <row r="75" spans="1:14" ht="12.6" customHeight="1">
      <c r="A75" s="8" t="s">
        <v>61</v>
      </c>
      <c r="B75" s="9">
        <v>0</v>
      </c>
      <c r="C75" s="9">
        <v>0</v>
      </c>
      <c r="D75" s="9">
        <v>16</v>
      </c>
      <c r="E75" s="9">
        <v>22038</v>
      </c>
      <c r="F75" s="9">
        <v>24</v>
      </c>
      <c r="G75" s="9">
        <v>9719</v>
      </c>
      <c r="H75" s="9">
        <v>27</v>
      </c>
      <c r="I75" s="9">
        <v>18384</v>
      </c>
      <c r="J75" s="9">
        <v>10</v>
      </c>
      <c r="K75" s="9">
        <v>6469</v>
      </c>
      <c r="L75" s="9">
        <v>6</v>
      </c>
      <c r="M75" s="9">
        <v>6710</v>
      </c>
      <c r="N75" s="6"/>
    </row>
    <row r="76" spans="1:14" ht="12.6" customHeight="1">
      <c r="A76" s="8" t="s">
        <v>62</v>
      </c>
      <c r="B76" s="9">
        <v>0</v>
      </c>
      <c r="C76" s="9">
        <v>0</v>
      </c>
      <c r="D76" s="9">
        <v>312</v>
      </c>
      <c r="E76" s="9">
        <v>140780</v>
      </c>
      <c r="F76" s="9">
        <v>588</v>
      </c>
      <c r="G76" s="9">
        <v>139288</v>
      </c>
      <c r="H76" s="9">
        <v>705</v>
      </c>
      <c r="I76" s="9">
        <v>259901</v>
      </c>
      <c r="J76" s="9">
        <v>266</v>
      </c>
      <c r="K76" s="9">
        <v>64750</v>
      </c>
      <c r="L76" s="9">
        <v>172</v>
      </c>
      <c r="M76" s="9">
        <v>68427</v>
      </c>
      <c r="N76" s="6"/>
    </row>
    <row r="77" spans="1:14" ht="12.6" customHeight="1">
      <c r="A77" s="8" t="s">
        <v>63</v>
      </c>
      <c r="B77" s="9">
        <v>0</v>
      </c>
      <c r="C77" s="9">
        <v>0</v>
      </c>
      <c r="D77" s="9">
        <v>34</v>
      </c>
      <c r="E77" s="9">
        <v>38707</v>
      </c>
      <c r="F77" s="9">
        <v>34</v>
      </c>
      <c r="G77" s="9">
        <v>28231</v>
      </c>
      <c r="H77" s="9">
        <v>38</v>
      </c>
      <c r="I77" s="9">
        <v>17957</v>
      </c>
      <c r="J77" s="9">
        <v>18</v>
      </c>
      <c r="K77" s="9">
        <v>11757</v>
      </c>
      <c r="L77" s="9">
        <v>20</v>
      </c>
      <c r="M77" s="9">
        <v>10134</v>
      </c>
      <c r="N77" s="6"/>
    </row>
    <row r="78" spans="1:14" ht="12.6" customHeight="1">
      <c r="A78" s="8" t="s">
        <v>64</v>
      </c>
      <c r="B78" s="9">
        <v>0</v>
      </c>
      <c r="C78" s="9">
        <v>0</v>
      </c>
      <c r="D78" s="9">
        <v>17</v>
      </c>
      <c r="E78" s="9">
        <v>58929</v>
      </c>
      <c r="F78" s="9">
        <v>21</v>
      </c>
      <c r="G78" s="9">
        <v>21772</v>
      </c>
      <c r="H78" s="9">
        <v>8</v>
      </c>
      <c r="I78" s="9">
        <v>10552</v>
      </c>
      <c r="J78" s="9">
        <v>3</v>
      </c>
      <c r="K78" s="9">
        <v>1150</v>
      </c>
      <c r="L78" s="9">
        <v>7</v>
      </c>
      <c r="M78" s="9">
        <v>19770</v>
      </c>
      <c r="N78" s="6"/>
    </row>
    <row r="79" spans="1:14" ht="12.6" customHeight="1">
      <c r="A79" s="8" t="s">
        <v>65</v>
      </c>
      <c r="B79" s="9">
        <v>0</v>
      </c>
      <c r="C79" s="9">
        <v>0</v>
      </c>
      <c r="D79" s="9">
        <v>21</v>
      </c>
      <c r="E79" s="9">
        <v>87431</v>
      </c>
      <c r="F79" s="9">
        <v>4</v>
      </c>
      <c r="G79" s="9">
        <v>19750</v>
      </c>
      <c r="H79" s="9">
        <v>4</v>
      </c>
      <c r="I79" s="9">
        <v>2590</v>
      </c>
      <c r="J79" s="9">
        <v>8</v>
      </c>
      <c r="K79" s="9">
        <v>3878</v>
      </c>
      <c r="L79" s="9">
        <v>8</v>
      </c>
      <c r="M79" s="9">
        <v>25227</v>
      </c>
      <c r="N79" s="6"/>
    </row>
    <row r="80" spans="1:14" ht="12.6" customHeight="1">
      <c r="A80" s="8" t="s">
        <v>66</v>
      </c>
      <c r="B80" s="9">
        <v>1</v>
      </c>
      <c r="C80" s="9">
        <v>380</v>
      </c>
      <c r="D80" s="9">
        <v>273</v>
      </c>
      <c r="E80" s="9">
        <v>179624</v>
      </c>
      <c r="F80" s="9">
        <v>306</v>
      </c>
      <c r="G80" s="9">
        <v>95682</v>
      </c>
      <c r="H80" s="9">
        <v>437</v>
      </c>
      <c r="I80" s="9">
        <v>189774</v>
      </c>
      <c r="J80" s="9">
        <v>157</v>
      </c>
      <c r="K80" s="9">
        <v>51242</v>
      </c>
      <c r="L80" s="9">
        <v>160</v>
      </c>
      <c r="M80" s="9">
        <v>85101</v>
      </c>
      <c r="N80" s="6"/>
    </row>
    <row r="81" spans="1:14" ht="12.6" customHeight="1">
      <c r="A81" s="8" t="s">
        <v>67</v>
      </c>
      <c r="B81" s="9">
        <v>0</v>
      </c>
      <c r="C81" s="9">
        <v>0</v>
      </c>
      <c r="D81" s="9">
        <v>39</v>
      </c>
      <c r="E81" s="9">
        <v>123181</v>
      </c>
      <c r="F81" s="9">
        <v>31</v>
      </c>
      <c r="G81" s="9">
        <v>17492</v>
      </c>
      <c r="H81" s="9">
        <v>43</v>
      </c>
      <c r="I81" s="9">
        <v>43055</v>
      </c>
      <c r="J81" s="9">
        <v>25</v>
      </c>
      <c r="K81" s="9">
        <v>11140</v>
      </c>
      <c r="L81" s="9">
        <v>25</v>
      </c>
      <c r="M81" s="9">
        <v>27440</v>
      </c>
      <c r="N81" s="6"/>
    </row>
    <row r="82" spans="1:14" ht="12.6" customHeight="1">
      <c r="A82" s="8" t="s">
        <v>68</v>
      </c>
      <c r="B82" s="9">
        <v>0</v>
      </c>
      <c r="C82" s="9">
        <v>0</v>
      </c>
      <c r="D82" s="9">
        <v>9</v>
      </c>
      <c r="E82" s="9">
        <v>29543</v>
      </c>
      <c r="F82" s="9">
        <v>10</v>
      </c>
      <c r="G82" s="9">
        <v>10863</v>
      </c>
      <c r="H82" s="9">
        <v>7</v>
      </c>
      <c r="I82" s="9">
        <v>7624</v>
      </c>
      <c r="J82" s="9">
        <v>1</v>
      </c>
      <c r="K82" s="9">
        <v>300</v>
      </c>
      <c r="L82" s="9">
        <v>3</v>
      </c>
      <c r="M82" s="9">
        <v>26762</v>
      </c>
      <c r="N82" s="6"/>
    </row>
    <row r="83" spans="1:14" ht="12.6" customHeight="1">
      <c r="A83" s="8" t="s">
        <v>69</v>
      </c>
      <c r="B83" s="9">
        <v>0</v>
      </c>
      <c r="C83" s="9">
        <v>0</v>
      </c>
      <c r="D83" s="9">
        <v>15</v>
      </c>
      <c r="E83" s="9">
        <v>40788</v>
      </c>
      <c r="F83" s="9">
        <v>11</v>
      </c>
      <c r="G83" s="9">
        <v>16404</v>
      </c>
      <c r="H83" s="9">
        <v>9</v>
      </c>
      <c r="I83" s="9">
        <v>4191</v>
      </c>
      <c r="J83" s="9">
        <v>2</v>
      </c>
      <c r="K83" s="9">
        <v>2190</v>
      </c>
      <c r="L83" s="9">
        <v>8</v>
      </c>
      <c r="M83" s="9">
        <v>32994</v>
      </c>
      <c r="N83" s="6"/>
    </row>
    <row r="84" spans="1:14" ht="12.6" customHeight="1">
      <c r="A84" s="8" t="s">
        <v>70</v>
      </c>
      <c r="B84" s="9">
        <v>0</v>
      </c>
      <c r="C84" s="9">
        <v>0</v>
      </c>
      <c r="D84" s="9">
        <v>19</v>
      </c>
      <c r="E84" s="9">
        <v>37452</v>
      </c>
      <c r="F84" s="9">
        <v>23</v>
      </c>
      <c r="G84" s="9">
        <v>54347</v>
      </c>
      <c r="H84" s="9">
        <v>9</v>
      </c>
      <c r="I84" s="9">
        <v>10235</v>
      </c>
      <c r="J84" s="9">
        <v>4</v>
      </c>
      <c r="K84" s="9">
        <v>10372</v>
      </c>
      <c r="L84" s="9">
        <v>18</v>
      </c>
      <c r="M84" s="9">
        <v>85148</v>
      </c>
      <c r="N84" s="6"/>
    </row>
    <row r="85" spans="1:14" ht="12.6" customHeight="1">
      <c r="A85" s="8" t="s">
        <v>71</v>
      </c>
      <c r="B85" s="9">
        <v>0</v>
      </c>
      <c r="C85" s="9">
        <v>0</v>
      </c>
      <c r="D85" s="9">
        <v>60</v>
      </c>
      <c r="E85" s="9">
        <v>144435</v>
      </c>
      <c r="F85" s="9">
        <v>66</v>
      </c>
      <c r="G85" s="9">
        <v>58628</v>
      </c>
      <c r="H85" s="9">
        <v>35</v>
      </c>
      <c r="I85" s="9">
        <v>64591</v>
      </c>
      <c r="J85" s="9">
        <v>30</v>
      </c>
      <c r="K85" s="9">
        <v>24778</v>
      </c>
      <c r="L85" s="9">
        <v>74</v>
      </c>
      <c r="M85" s="9">
        <v>145160</v>
      </c>
      <c r="N85" s="6"/>
    </row>
    <row r="86" spans="1:14" ht="12.6" customHeight="1">
      <c r="A86" s="8" t="s">
        <v>72</v>
      </c>
      <c r="B86" s="9">
        <v>0</v>
      </c>
      <c r="C86" s="9">
        <v>0</v>
      </c>
      <c r="D86" s="9">
        <v>114</v>
      </c>
      <c r="E86" s="9">
        <v>341792</v>
      </c>
      <c r="F86" s="9">
        <v>76</v>
      </c>
      <c r="G86" s="9">
        <v>66001</v>
      </c>
      <c r="H86" s="9">
        <v>83</v>
      </c>
      <c r="I86" s="9">
        <v>122162</v>
      </c>
      <c r="J86" s="9">
        <v>33</v>
      </c>
      <c r="K86" s="9">
        <v>20594</v>
      </c>
      <c r="L86" s="9">
        <v>66</v>
      </c>
      <c r="M86" s="9">
        <v>102021</v>
      </c>
      <c r="N86" s="6"/>
    </row>
    <row r="87" spans="1:14" ht="12.6" customHeight="1">
      <c r="A87" s="8" t="s">
        <v>73</v>
      </c>
      <c r="B87" s="9">
        <v>0</v>
      </c>
      <c r="C87" s="9">
        <v>0</v>
      </c>
      <c r="D87" s="9">
        <v>39</v>
      </c>
      <c r="E87" s="9">
        <v>150115</v>
      </c>
      <c r="F87" s="9">
        <v>31</v>
      </c>
      <c r="G87" s="9">
        <v>45644</v>
      </c>
      <c r="H87" s="9">
        <v>25</v>
      </c>
      <c r="I87" s="9">
        <v>51032</v>
      </c>
      <c r="J87" s="9">
        <v>12</v>
      </c>
      <c r="K87" s="9">
        <v>12890</v>
      </c>
      <c r="L87" s="9">
        <v>21</v>
      </c>
      <c r="M87" s="9">
        <v>126876</v>
      </c>
      <c r="N87" s="6"/>
    </row>
    <row r="88" spans="1:14" ht="12.6" customHeight="1">
      <c r="A88" s="8" t="s">
        <v>74</v>
      </c>
      <c r="B88" s="9">
        <v>0</v>
      </c>
      <c r="C88" s="9">
        <v>0</v>
      </c>
      <c r="D88" s="9">
        <v>28</v>
      </c>
      <c r="E88" s="9">
        <v>148479</v>
      </c>
      <c r="F88" s="9">
        <v>28</v>
      </c>
      <c r="G88" s="9">
        <v>40374</v>
      </c>
      <c r="H88" s="9">
        <v>22</v>
      </c>
      <c r="I88" s="9">
        <v>41083</v>
      </c>
      <c r="J88" s="9">
        <v>7</v>
      </c>
      <c r="K88" s="9">
        <v>10545</v>
      </c>
      <c r="L88" s="9">
        <v>12</v>
      </c>
      <c r="M88" s="9">
        <v>123062</v>
      </c>
      <c r="N88" s="6"/>
    </row>
    <row r="89" spans="1:14" ht="12.6" customHeight="1">
      <c r="A89" s="8" t="s">
        <v>75</v>
      </c>
      <c r="B89" s="9">
        <v>0</v>
      </c>
      <c r="C89" s="9">
        <v>0</v>
      </c>
      <c r="D89" s="9">
        <v>32</v>
      </c>
      <c r="E89" s="9">
        <v>110092.1246</v>
      </c>
      <c r="F89" s="9">
        <v>9</v>
      </c>
      <c r="G89" s="9">
        <v>55200.37</v>
      </c>
      <c r="H89" s="9">
        <v>7</v>
      </c>
      <c r="I89" s="9">
        <v>67169.957999999999</v>
      </c>
      <c r="J89" s="9">
        <v>7</v>
      </c>
      <c r="K89" s="9">
        <v>10770</v>
      </c>
      <c r="L89" s="9">
        <v>19</v>
      </c>
      <c r="M89" s="9">
        <v>63525.85</v>
      </c>
      <c r="N89" s="6"/>
    </row>
    <row r="90" spans="1:14" ht="12.6" customHeight="1">
      <c r="A90" s="8" t="s">
        <v>76</v>
      </c>
      <c r="B90" s="9">
        <v>0</v>
      </c>
      <c r="C90" s="9">
        <v>0</v>
      </c>
      <c r="D90" s="9">
        <v>24</v>
      </c>
      <c r="E90" s="9">
        <v>103360.8895</v>
      </c>
      <c r="F90" s="9">
        <v>11</v>
      </c>
      <c r="G90" s="9">
        <v>57409.792399999998</v>
      </c>
      <c r="H90" s="9">
        <v>9</v>
      </c>
      <c r="I90" s="9">
        <v>56289.751400000001</v>
      </c>
      <c r="J90" s="9">
        <v>0</v>
      </c>
      <c r="K90" s="9">
        <v>3289.5448999999999</v>
      </c>
      <c r="L90" s="9">
        <v>10</v>
      </c>
      <c r="M90" s="9">
        <v>178810.09700000001</v>
      </c>
      <c r="N90" s="6"/>
    </row>
    <row r="91" spans="1:14" ht="12.6" customHeight="1">
      <c r="A91" s="8" t="s">
        <v>77</v>
      </c>
      <c r="B91" s="9">
        <v>0</v>
      </c>
      <c r="C91" s="9">
        <v>0</v>
      </c>
      <c r="D91" s="9">
        <v>7</v>
      </c>
      <c r="E91" s="9">
        <v>103342.1781</v>
      </c>
      <c r="F91" s="9">
        <v>1</v>
      </c>
      <c r="G91" s="9">
        <v>27528.626899999999</v>
      </c>
      <c r="H91" s="9">
        <v>8</v>
      </c>
      <c r="I91" s="9">
        <v>27223.851999999999</v>
      </c>
      <c r="J91" s="9">
        <v>0</v>
      </c>
      <c r="K91" s="9">
        <v>21193.155599999998</v>
      </c>
      <c r="L91" s="9">
        <v>3</v>
      </c>
      <c r="M91" s="9">
        <v>172929.84400000001</v>
      </c>
      <c r="N91" s="6"/>
    </row>
    <row r="92" spans="1:14" ht="12.6" customHeight="1">
      <c r="A92" s="8" t="s">
        <v>78</v>
      </c>
      <c r="B92" s="9">
        <v>0</v>
      </c>
      <c r="C92" s="9">
        <v>0</v>
      </c>
      <c r="D92" s="9">
        <v>10</v>
      </c>
      <c r="E92" s="9">
        <v>60933.887600000002</v>
      </c>
      <c r="F92" s="9">
        <v>4</v>
      </c>
      <c r="G92" s="9">
        <v>56401.186999999998</v>
      </c>
      <c r="H92" s="9">
        <v>6</v>
      </c>
      <c r="I92" s="9">
        <v>37588.421600000001</v>
      </c>
      <c r="J92" s="9">
        <v>1</v>
      </c>
      <c r="K92" s="9">
        <v>47455.141000000003</v>
      </c>
      <c r="L92" s="9">
        <v>8</v>
      </c>
      <c r="M92" s="9">
        <v>143162.39420000001</v>
      </c>
      <c r="N92" s="6"/>
    </row>
    <row r="93" spans="1:14" ht="12.6" customHeight="1">
      <c r="A93" s="8" t="s">
        <v>79</v>
      </c>
      <c r="B93" s="9">
        <v>1</v>
      </c>
      <c r="C93" s="9">
        <v>13500</v>
      </c>
      <c r="D93" s="9">
        <v>12</v>
      </c>
      <c r="E93" s="9">
        <v>114601.6675</v>
      </c>
      <c r="F93" s="9">
        <v>4</v>
      </c>
      <c r="G93" s="9">
        <v>76376.730599999995</v>
      </c>
      <c r="H93" s="9">
        <v>10</v>
      </c>
      <c r="I93" s="9">
        <v>82685.9234</v>
      </c>
      <c r="J93" s="9">
        <v>0</v>
      </c>
      <c r="K93" s="9">
        <v>9017.2641000000003</v>
      </c>
      <c r="L93" s="9">
        <v>11</v>
      </c>
      <c r="M93" s="9">
        <v>81942.446299999996</v>
      </c>
      <c r="N93" s="6"/>
    </row>
    <row r="94" spans="1:14" ht="12.6" customHeight="1">
      <c r="A94" s="8" t="s">
        <v>80</v>
      </c>
      <c r="B94" s="9">
        <v>0</v>
      </c>
      <c r="C94" s="9">
        <v>0</v>
      </c>
      <c r="D94" s="9">
        <v>10</v>
      </c>
      <c r="E94" s="9">
        <v>84177.409199999995</v>
      </c>
      <c r="F94" s="9">
        <v>0</v>
      </c>
      <c r="G94" s="9">
        <v>29155.9823</v>
      </c>
      <c r="H94" s="9">
        <v>9</v>
      </c>
      <c r="I94" s="9">
        <v>154735.77989999999</v>
      </c>
      <c r="J94" s="9">
        <v>1</v>
      </c>
      <c r="K94" s="9">
        <v>1394.5</v>
      </c>
      <c r="L94" s="9">
        <v>13</v>
      </c>
      <c r="M94" s="9">
        <v>154409.41699999999</v>
      </c>
      <c r="N94" s="6"/>
    </row>
    <row r="95" spans="1:14" ht="12.6" customHeight="1">
      <c r="A95" s="8" t="s">
        <v>81</v>
      </c>
      <c r="B95" s="9">
        <v>0</v>
      </c>
      <c r="C95" s="9">
        <v>0</v>
      </c>
      <c r="D95" s="9">
        <v>7</v>
      </c>
      <c r="E95" s="9">
        <v>74546.659899999999</v>
      </c>
      <c r="F95" s="9">
        <v>4</v>
      </c>
      <c r="G95" s="9">
        <v>19831.264299999999</v>
      </c>
      <c r="H95" s="9">
        <v>4</v>
      </c>
      <c r="I95" s="9">
        <v>91064.224300000002</v>
      </c>
      <c r="J95" s="9">
        <v>0</v>
      </c>
      <c r="K95" s="9">
        <v>600</v>
      </c>
      <c r="L95" s="9">
        <v>3</v>
      </c>
      <c r="M95" s="9">
        <v>40983.298499999997</v>
      </c>
      <c r="N95" s="6"/>
    </row>
    <row r="96" spans="1:14" ht="12.6" customHeight="1">
      <c r="A96" s="8" t="s">
        <v>82</v>
      </c>
      <c r="B96" s="9">
        <v>0</v>
      </c>
      <c r="C96" s="9">
        <v>0</v>
      </c>
      <c r="D96" s="9">
        <v>1</v>
      </c>
      <c r="E96" s="9">
        <v>5990.5060000000003</v>
      </c>
      <c r="F96" s="9">
        <v>0</v>
      </c>
      <c r="G96" s="9">
        <v>18836.554499999998</v>
      </c>
      <c r="H96" s="9">
        <v>8</v>
      </c>
      <c r="I96" s="9">
        <v>69131.388000000006</v>
      </c>
      <c r="J96" s="9">
        <v>1</v>
      </c>
      <c r="K96" s="9">
        <v>16354.201999999999</v>
      </c>
      <c r="L96" s="9">
        <v>9</v>
      </c>
      <c r="M96" s="9">
        <v>172866.1488</v>
      </c>
      <c r="N96" s="6"/>
    </row>
    <row r="97" spans="1:14" ht="12.6" customHeight="1">
      <c r="A97" s="8" t="s">
        <v>83</v>
      </c>
      <c r="B97" s="9">
        <v>0</v>
      </c>
      <c r="C97" s="9">
        <v>0</v>
      </c>
      <c r="D97" s="9">
        <v>3</v>
      </c>
      <c r="E97" s="9">
        <v>63389.279999999999</v>
      </c>
      <c r="F97" s="9">
        <v>0</v>
      </c>
      <c r="G97" s="9">
        <v>34208.051299999999</v>
      </c>
      <c r="H97" s="9">
        <v>3</v>
      </c>
      <c r="I97" s="9">
        <v>47906.1561</v>
      </c>
      <c r="J97" s="9">
        <v>0</v>
      </c>
      <c r="K97" s="9">
        <v>5200</v>
      </c>
      <c r="L97" s="9">
        <v>2</v>
      </c>
      <c r="M97" s="9">
        <v>65985.115000000005</v>
      </c>
      <c r="N97" s="6"/>
    </row>
    <row r="98" spans="1:14" ht="12.6" customHeight="1">
      <c r="A98" s="8" t="s">
        <v>84</v>
      </c>
      <c r="B98" s="9">
        <v>0</v>
      </c>
      <c r="C98" s="9">
        <v>0</v>
      </c>
      <c r="D98" s="9">
        <v>2</v>
      </c>
      <c r="E98" s="9">
        <v>168611.68</v>
      </c>
      <c r="F98" s="9">
        <v>0</v>
      </c>
      <c r="G98" s="9">
        <v>7128.5349999999999</v>
      </c>
      <c r="H98" s="9">
        <v>3</v>
      </c>
      <c r="I98" s="9">
        <v>43055.887999999999</v>
      </c>
      <c r="J98" s="9">
        <v>2</v>
      </c>
      <c r="K98" s="9">
        <v>9700</v>
      </c>
      <c r="L98" s="9">
        <v>2</v>
      </c>
      <c r="M98" s="9">
        <v>555279.78170000005</v>
      </c>
      <c r="N98" s="6"/>
    </row>
    <row r="99" spans="1:14" ht="12.6" customHeight="1">
      <c r="A99" s="8" t="s">
        <v>85</v>
      </c>
      <c r="B99" s="9">
        <v>0</v>
      </c>
      <c r="C99" s="9">
        <v>0</v>
      </c>
      <c r="D99" s="9">
        <v>2</v>
      </c>
      <c r="E99" s="9">
        <v>49335.634700000002</v>
      </c>
      <c r="F99" s="9">
        <v>1</v>
      </c>
      <c r="G99" s="9">
        <v>37400</v>
      </c>
      <c r="H99" s="9">
        <v>1</v>
      </c>
      <c r="I99" s="9">
        <v>9553.8459999999995</v>
      </c>
      <c r="J99" s="9">
        <v>0</v>
      </c>
      <c r="K99" s="9">
        <v>37340</v>
      </c>
      <c r="L99" s="9">
        <v>1</v>
      </c>
      <c r="M99" s="9">
        <v>120579.122</v>
      </c>
      <c r="N99" s="6"/>
    </row>
    <row r="100" spans="1:14" ht="12.6" customHeight="1">
      <c r="A100" s="8" t="s">
        <v>86</v>
      </c>
      <c r="B100" s="9">
        <v>0</v>
      </c>
      <c r="C100" s="9">
        <v>0</v>
      </c>
      <c r="D100" s="9">
        <v>3</v>
      </c>
      <c r="E100" s="9">
        <v>22147.101999999999</v>
      </c>
      <c r="F100" s="9">
        <v>1</v>
      </c>
      <c r="G100" s="9">
        <v>11685.5</v>
      </c>
      <c r="H100" s="9">
        <v>2</v>
      </c>
      <c r="I100" s="9">
        <v>3179.3580000000002</v>
      </c>
      <c r="J100" s="9">
        <v>0</v>
      </c>
      <c r="K100" s="9">
        <v>0</v>
      </c>
      <c r="L100" s="9">
        <v>3</v>
      </c>
      <c r="M100" s="9">
        <v>105871.58869999999</v>
      </c>
      <c r="N100" s="6"/>
    </row>
    <row r="101" spans="1:14" ht="12.6" customHeight="1">
      <c r="A101" s="8" t="s">
        <v>128</v>
      </c>
      <c r="B101" s="9">
        <v>2</v>
      </c>
      <c r="C101" s="9">
        <v>13880</v>
      </c>
      <c r="D101" s="9">
        <v>1126</v>
      </c>
      <c r="E101" s="9">
        <v>2525326.0191000002</v>
      </c>
      <c r="F101" s="9">
        <v>1302</v>
      </c>
      <c r="G101" s="9">
        <v>1060677.5943</v>
      </c>
      <c r="H101" s="9">
        <v>1538</v>
      </c>
      <c r="I101" s="9">
        <v>1540334.5467000001</v>
      </c>
      <c r="J101" s="9">
        <v>598</v>
      </c>
      <c r="K101" s="9">
        <v>398360.8076</v>
      </c>
      <c r="L101" s="9">
        <v>689</v>
      </c>
      <c r="M101" s="9">
        <v>2742605.1031999998</v>
      </c>
      <c r="N101" s="6"/>
    </row>
    <row r="102" spans="1:14" ht="12.6" customHeight="1">
      <c r="A102" s="8" t="s">
        <v>88</v>
      </c>
      <c r="B102" s="9">
        <v>0</v>
      </c>
      <c r="C102" s="9">
        <v>0</v>
      </c>
      <c r="D102" s="9">
        <v>1</v>
      </c>
      <c r="E102" s="9">
        <v>14167.121999999999</v>
      </c>
      <c r="F102" s="9">
        <v>1</v>
      </c>
      <c r="G102" s="9">
        <v>4463</v>
      </c>
      <c r="H102" s="9">
        <v>1</v>
      </c>
      <c r="I102" s="9">
        <v>830.09799999999996</v>
      </c>
      <c r="J102" s="9">
        <v>0</v>
      </c>
      <c r="K102" s="9">
        <v>0</v>
      </c>
      <c r="L102" s="9">
        <v>2</v>
      </c>
      <c r="M102" s="9">
        <v>82159.216</v>
      </c>
      <c r="N102" s="6"/>
    </row>
    <row r="103" spans="1:14" ht="12.6" customHeight="1">
      <c r="A103" s="10" t="s">
        <v>89</v>
      </c>
      <c r="B103" s="9">
        <v>0</v>
      </c>
      <c r="C103" s="9">
        <v>0</v>
      </c>
      <c r="D103" s="9">
        <v>1</v>
      </c>
      <c r="E103" s="9">
        <v>450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1509.712</v>
      </c>
      <c r="N103" s="6"/>
    </row>
    <row r="104" spans="1:14" ht="12.6" customHeight="1">
      <c r="A104" s="10" t="s">
        <v>90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6"/>
    </row>
    <row r="105" spans="1:14" ht="12.6" customHeight="1">
      <c r="A105" s="10" t="s">
        <v>91</v>
      </c>
      <c r="B105" s="9">
        <v>0</v>
      </c>
      <c r="C105" s="9">
        <v>0</v>
      </c>
      <c r="D105" s="9">
        <v>1</v>
      </c>
      <c r="E105" s="9">
        <v>6000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767.03300000000002</v>
      </c>
      <c r="N105" s="6"/>
    </row>
    <row r="106" spans="1:14" ht="12.6" customHeight="1">
      <c r="A106" s="10" t="s">
        <v>92</v>
      </c>
      <c r="B106" s="9">
        <v>0</v>
      </c>
      <c r="C106" s="9">
        <v>0</v>
      </c>
      <c r="D106" s="9">
        <v>1</v>
      </c>
      <c r="E106" s="9">
        <v>99.98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1</v>
      </c>
      <c r="M106" s="9">
        <v>2944.6837</v>
      </c>
      <c r="N106" s="6"/>
    </row>
    <row r="107" spans="1:14" ht="12.6" customHeight="1">
      <c r="A107" s="10" t="s">
        <v>93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208.7</v>
      </c>
      <c r="N107" s="6"/>
    </row>
    <row r="108" spans="1:14" ht="12.6" customHeight="1">
      <c r="A108" s="10" t="s">
        <v>94</v>
      </c>
      <c r="B108" s="9">
        <v>0</v>
      </c>
      <c r="C108" s="9">
        <v>0</v>
      </c>
      <c r="D108" s="9">
        <v>0</v>
      </c>
      <c r="E108" s="9">
        <v>1880</v>
      </c>
      <c r="F108" s="9">
        <v>0</v>
      </c>
      <c r="G108" s="9">
        <v>7222.5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753.726</v>
      </c>
      <c r="N108" s="6"/>
    </row>
    <row r="109" spans="1:14" ht="12.6" customHeight="1">
      <c r="A109" s="10" t="s">
        <v>95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1</v>
      </c>
      <c r="I109" s="9">
        <v>2349.2600000000002</v>
      </c>
      <c r="J109" s="9">
        <v>0</v>
      </c>
      <c r="K109" s="9">
        <v>0</v>
      </c>
      <c r="L109" s="9">
        <v>0</v>
      </c>
      <c r="M109" s="9">
        <v>9.7240000000000002</v>
      </c>
      <c r="N109" s="6"/>
    </row>
    <row r="110" spans="1:14" ht="12.6" customHeight="1">
      <c r="A110" s="10" t="s">
        <v>96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19028.506000000001</v>
      </c>
      <c r="N110" s="6"/>
    </row>
    <row r="111" spans="1:14" ht="12.6" customHeight="1">
      <c r="A111" s="8" t="s">
        <v>97</v>
      </c>
      <c r="B111" s="9">
        <v>0</v>
      </c>
      <c r="C111" s="9">
        <v>0</v>
      </c>
      <c r="D111" s="9">
        <v>6</v>
      </c>
      <c r="E111" s="9">
        <v>29083.335999999999</v>
      </c>
      <c r="F111" s="9">
        <v>0</v>
      </c>
      <c r="G111" s="9">
        <v>8679.6</v>
      </c>
      <c r="H111" s="9">
        <v>0</v>
      </c>
      <c r="I111" s="9">
        <v>259.99</v>
      </c>
      <c r="J111" s="9">
        <v>0</v>
      </c>
      <c r="K111" s="9">
        <v>0</v>
      </c>
      <c r="L111" s="9">
        <v>0</v>
      </c>
      <c r="M111" s="9">
        <v>2134.9549999999999</v>
      </c>
      <c r="N111" s="6"/>
    </row>
    <row r="112" spans="1:14" ht="12.6" customHeight="1">
      <c r="A112" s="10" t="s">
        <v>98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6"/>
    </row>
    <row r="113" spans="1:15" ht="12.6" customHeight="1">
      <c r="A113" s="10" t="s">
        <v>99</v>
      </c>
      <c r="B113" s="9">
        <v>0</v>
      </c>
      <c r="C113" s="9">
        <v>0</v>
      </c>
      <c r="D113" s="9">
        <v>0</v>
      </c>
      <c r="E113" s="9">
        <v>3000</v>
      </c>
      <c r="F113" s="9">
        <v>0</v>
      </c>
      <c r="G113" s="9">
        <v>8679.6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2114.9549999999999</v>
      </c>
      <c r="N113" s="6"/>
    </row>
    <row r="114" spans="1:15" ht="12.6" customHeight="1">
      <c r="A114" s="10" t="s">
        <v>100</v>
      </c>
      <c r="B114" s="9">
        <v>0</v>
      </c>
      <c r="C114" s="9">
        <v>0</v>
      </c>
      <c r="D114" s="9">
        <v>2</v>
      </c>
      <c r="E114" s="9">
        <v>2283.3359999999998</v>
      </c>
      <c r="F114" s="9">
        <v>0</v>
      </c>
      <c r="G114" s="9">
        <v>0</v>
      </c>
      <c r="H114" s="9">
        <v>0</v>
      </c>
      <c r="I114" s="9">
        <v>49.99</v>
      </c>
      <c r="J114" s="9">
        <v>0</v>
      </c>
      <c r="K114" s="9">
        <v>0</v>
      </c>
      <c r="L114" s="9">
        <v>0</v>
      </c>
      <c r="M114" s="9">
        <v>20</v>
      </c>
      <c r="N114" s="6"/>
    </row>
    <row r="115" spans="1:15" ht="12.6" customHeight="1">
      <c r="A115" s="10" t="s">
        <v>101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210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5" ht="12.6" customHeight="1">
      <c r="A116" s="10" t="s">
        <v>89</v>
      </c>
      <c r="B116" s="9">
        <v>0</v>
      </c>
      <c r="C116" s="9">
        <v>0</v>
      </c>
      <c r="D116" s="9">
        <v>4</v>
      </c>
      <c r="E116" s="9">
        <v>23800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5" ht="22.5" customHeight="1">
      <c r="A117" s="11" t="s">
        <v>102</v>
      </c>
      <c r="B117" s="9">
        <v>0</v>
      </c>
      <c r="C117" s="9">
        <v>0</v>
      </c>
      <c r="D117" s="9">
        <v>5</v>
      </c>
      <c r="E117" s="9">
        <v>14916.214</v>
      </c>
      <c r="F117" s="9">
        <v>-1</v>
      </c>
      <c r="G117" s="9">
        <v>4216.6000000000004</v>
      </c>
      <c r="H117" s="9">
        <v>-1</v>
      </c>
      <c r="I117" s="9">
        <v>-570.10799999999995</v>
      </c>
      <c r="J117" s="9">
        <v>0</v>
      </c>
      <c r="K117" s="9">
        <v>0</v>
      </c>
      <c r="L117" s="9">
        <v>-2</v>
      </c>
      <c r="M117" s="9">
        <v>-80024.260999999999</v>
      </c>
      <c r="N117" s="6"/>
    </row>
    <row r="118" spans="1:15" ht="22.5" customHeight="1">
      <c r="A118" s="106" t="s">
        <v>103</v>
      </c>
      <c r="B118" s="107">
        <v>0</v>
      </c>
      <c r="C118" s="107">
        <v>0</v>
      </c>
      <c r="D118" s="107">
        <v>500</v>
      </c>
      <c r="E118" s="107">
        <v>105.28753828759292</v>
      </c>
      <c r="F118" s="107">
        <v>-100</v>
      </c>
      <c r="G118" s="107">
        <v>94.47904996639032</v>
      </c>
      <c r="H118" s="107">
        <v>-100</v>
      </c>
      <c r="I118" s="107">
        <v>-68.679601685584117</v>
      </c>
      <c r="J118" s="107">
        <v>0</v>
      </c>
      <c r="K118" s="107">
        <v>0</v>
      </c>
      <c r="L118" s="107">
        <v>-100</v>
      </c>
      <c r="M118" s="107">
        <v>-97.401441854070271</v>
      </c>
      <c r="N118" s="6"/>
      <c r="O118" s="17"/>
    </row>
    <row r="119" spans="1:15" ht="33.75" customHeight="1">
      <c r="A119" s="11" t="s">
        <v>161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</row>
    <row r="120" spans="1:15" ht="11.25" customHeight="1">
      <c r="A120" s="14" t="s">
        <v>131</v>
      </c>
      <c r="B120" s="9">
        <v>2</v>
      </c>
      <c r="C120" s="9">
        <v>13880</v>
      </c>
      <c r="D120" s="9">
        <v>1132</v>
      </c>
      <c r="E120" s="9">
        <v>2554409.3550999998</v>
      </c>
      <c r="F120" s="9">
        <v>1302</v>
      </c>
      <c r="G120" s="9">
        <v>1069357.1943000001</v>
      </c>
      <c r="H120" s="9">
        <v>1538</v>
      </c>
      <c r="I120" s="9">
        <v>1540594.5367000001</v>
      </c>
      <c r="J120" s="9">
        <v>598</v>
      </c>
      <c r="K120" s="9">
        <v>398360.8076</v>
      </c>
      <c r="L120" s="9">
        <v>689</v>
      </c>
      <c r="M120" s="9">
        <v>2744740.0581999999</v>
      </c>
      <c r="N120" s="6"/>
    </row>
    <row r="125" spans="1:15" ht="11.25" customHeight="1">
      <c r="A125" s="3" t="s">
        <v>616</v>
      </c>
      <c r="B125" s="19" t="s">
        <v>622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5" ht="11.25" customHeight="1">
      <c r="A126" s="5" t="s">
        <v>618</v>
      </c>
      <c r="B126" s="19" t="s">
        <v>623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5" ht="11.25" customHeight="1">
      <c r="L127" s="2" t="s">
        <v>4</v>
      </c>
    </row>
    <row r="128" spans="1:15" ht="22.5" customHeight="1">
      <c r="A128" s="6" t="s">
        <v>236</v>
      </c>
      <c r="B128" s="24" t="s">
        <v>239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6"/>
    </row>
    <row r="129" spans="1:14" ht="22.5" customHeight="1">
      <c r="A129" s="11" t="s">
        <v>240</v>
      </c>
      <c r="B129" s="19" t="s">
        <v>243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4" ht="11.25" customHeight="1">
      <c r="B130" s="21" t="s">
        <v>164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6"/>
    </row>
    <row r="131" spans="1:14" ht="22.5" customHeight="1">
      <c r="B131" s="24" t="s">
        <v>264</v>
      </c>
      <c r="C131" s="24"/>
      <c r="D131" s="24" t="s">
        <v>265</v>
      </c>
      <c r="E131" s="24"/>
      <c r="F131" s="24" t="s">
        <v>266</v>
      </c>
      <c r="G131" s="24"/>
      <c r="H131" s="24" t="s">
        <v>267</v>
      </c>
      <c r="I131" s="24"/>
      <c r="J131" s="24" t="s">
        <v>268</v>
      </c>
      <c r="K131" s="24"/>
      <c r="L131" s="24" t="s">
        <v>269</v>
      </c>
      <c r="M131" s="24"/>
      <c r="N131" s="6"/>
    </row>
    <row r="132" spans="1:14" ht="33.75" customHeight="1">
      <c r="B132" s="22" t="s">
        <v>270</v>
      </c>
      <c r="C132" s="22"/>
      <c r="D132" s="22" t="s">
        <v>271</v>
      </c>
      <c r="E132" s="22"/>
      <c r="F132" s="22" t="s">
        <v>272</v>
      </c>
      <c r="G132" s="22"/>
      <c r="H132" s="22" t="s">
        <v>273</v>
      </c>
      <c r="I132" s="22"/>
      <c r="J132" s="22" t="s">
        <v>274</v>
      </c>
      <c r="K132" s="22"/>
      <c r="L132" s="22" t="s">
        <v>275</v>
      </c>
      <c r="M132" s="22"/>
      <c r="N132" s="6"/>
    </row>
    <row r="133" spans="1:14" ht="11.25" customHeight="1">
      <c r="B133" s="23" t="s">
        <v>158</v>
      </c>
      <c r="C133" s="23"/>
      <c r="D133" s="23" t="s">
        <v>158</v>
      </c>
      <c r="E133" s="23"/>
      <c r="F133" s="23" t="s">
        <v>158</v>
      </c>
      <c r="G133" s="23"/>
      <c r="H133" s="23" t="s">
        <v>158</v>
      </c>
      <c r="I133" s="23"/>
      <c r="J133" s="23" t="s">
        <v>158</v>
      </c>
      <c r="K133" s="23"/>
      <c r="L133" s="23" t="s">
        <v>158</v>
      </c>
      <c r="M133" s="23"/>
      <c r="N133" s="6"/>
    </row>
    <row r="134" spans="1:14" ht="10.5" customHeight="1">
      <c r="A134" s="2" t="s">
        <v>15</v>
      </c>
      <c r="B134" s="2" t="s">
        <v>159</v>
      </c>
      <c r="C134" s="2" t="s">
        <v>160</v>
      </c>
      <c r="D134" s="2" t="s">
        <v>159</v>
      </c>
      <c r="E134" s="2" t="s">
        <v>160</v>
      </c>
      <c r="F134" s="2" t="s">
        <v>159</v>
      </c>
      <c r="G134" s="2" t="s">
        <v>160</v>
      </c>
      <c r="H134" s="2" t="s">
        <v>159</v>
      </c>
      <c r="I134" s="2" t="s">
        <v>160</v>
      </c>
      <c r="J134" s="2" t="s">
        <v>159</v>
      </c>
      <c r="K134" s="2" t="s">
        <v>160</v>
      </c>
      <c r="L134" s="2" t="s">
        <v>159</v>
      </c>
      <c r="M134" s="2" t="s">
        <v>160</v>
      </c>
      <c r="N134" s="6"/>
    </row>
    <row r="135" spans="1:14" ht="11.25" customHeight="1">
      <c r="A135" s="4" t="s">
        <v>18</v>
      </c>
      <c r="B135" s="4" t="s">
        <v>19</v>
      </c>
      <c r="C135" s="4" t="s">
        <v>20</v>
      </c>
      <c r="D135" s="4" t="s">
        <v>19</v>
      </c>
      <c r="E135" s="4" t="s">
        <v>20</v>
      </c>
      <c r="F135" s="4" t="s">
        <v>19</v>
      </c>
      <c r="G135" s="4" t="s">
        <v>20</v>
      </c>
      <c r="H135" s="4" t="s">
        <v>19</v>
      </c>
      <c r="I135" s="4" t="s">
        <v>20</v>
      </c>
      <c r="J135" s="4" t="s">
        <v>19</v>
      </c>
      <c r="K135" s="4" t="s">
        <v>20</v>
      </c>
      <c r="L135" s="4" t="s">
        <v>19</v>
      </c>
      <c r="M135" s="4" t="s">
        <v>20</v>
      </c>
      <c r="N135" s="6"/>
    </row>
    <row r="136" spans="1:14" ht="12.6" customHeight="1">
      <c r="A136" s="8" t="s">
        <v>60</v>
      </c>
      <c r="B136" s="9">
        <v>2</v>
      </c>
      <c r="C136" s="9">
        <v>424</v>
      </c>
      <c r="D136" s="9">
        <v>0</v>
      </c>
      <c r="E136" s="9">
        <v>0</v>
      </c>
      <c r="F136" s="9">
        <v>2</v>
      </c>
      <c r="G136" s="9">
        <v>1298</v>
      </c>
      <c r="H136" s="9">
        <v>6</v>
      </c>
      <c r="I136" s="9">
        <v>1609</v>
      </c>
      <c r="J136" s="9">
        <v>1</v>
      </c>
      <c r="K136" s="9">
        <v>70</v>
      </c>
      <c r="L136" s="9">
        <v>18</v>
      </c>
      <c r="M136" s="9">
        <v>31943</v>
      </c>
      <c r="N136" s="6"/>
    </row>
    <row r="137" spans="1:14" ht="12.6" customHeight="1">
      <c r="A137" s="8" t="s">
        <v>61</v>
      </c>
      <c r="B137" s="9">
        <v>1</v>
      </c>
      <c r="C137" s="9">
        <v>600</v>
      </c>
      <c r="D137" s="9">
        <v>1</v>
      </c>
      <c r="E137" s="9">
        <v>525</v>
      </c>
      <c r="F137" s="9">
        <v>5</v>
      </c>
      <c r="G137" s="9">
        <v>3143</v>
      </c>
      <c r="H137" s="9">
        <v>10</v>
      </c>
      <c r="I137" s="9">
        <v>8557</v>
      </c>
      <c r="J137" s="9">
        <v>1</v>
      </c>
      <c r="K137" s="9">
        <v>540</v>
      </c>
      <c r="L137" s="9">
        <v>2</v>
      </c>
      <c r="M137" s="9">
        <v>10381</v>
      </c>
      <c r="N137" s="6"/>
    </row>
    <row r="138" spans="1:14" ht="12.6" customHeight="1">
      <c r="A138" s="8" t="s">
        <v>62</v>
      </c>
      <c r="B138" s="9">
        <v>78</v>
      </c>
      <c r="C138" s="9">
        <v>25901</v>
      </c>
      <c r="D138" s="9">
        <v>29</v>
      </c>
      <c r="E138" s="9">
        <v>1716</v>
      </c>
      <c r="F138" s="9">
        <v>156</v>
      </c>
      <c r="G138" s="9">
        <v>68878</v>
      </c>
      <c r="H138" s="9">
        <v>371</v>
      </c>
      <c r="I138" s="9">
        <v>90482</v>
      </c>
      <c r="J138" s="9">
        <v>51</v>
      </c>
      <c r="K138" s="9">
        <v>25145</v>
      </c>
      <c r="L138" s="9">
        <v>88</v>
      </c>
      <c r="M138" s="9">
        <v>79993</v>
      </c>
      <c r="N138" s="6"/>
    </row>
    <row r="139" spans="1:14" ht="12.6" customHeight="1">
      <c r="A139" s="8" t="s">
        <v>63</v>
      </c>
      <c r="B139" s="9">
        <v>9</v>
      </c>
      <c r="C139" s="9">
        <v>2225</v>
      </c>
      <c r="D139" s="9">
        <v>0</v>
      </c>
      <c r="E139" s="9">
        <v>0</v>
      </c>
      <c r="F139" s="9">
        <v>36</v>
      </c>
      <c r="G139" s="9">
        <v>54178</v>
      </c>
      <c r="H139" s="9">
        <v>42</v>
      </c>
      <c r="I139" s="9">
        <v>32056</v>
      </c>
      <c r="J139" s="9">
        <v>4</v>
      </c>
      <c r="K139" s="9">
        <v>3112</v>
      </c>
      <c r="L139" s="9">
        <v>11</v>
      </c>
      <c r="M139" s="9">
        <v>19465</v>
      </c>
      <c r="N139" s="6"/>
    </row>
    <row r="140" spans="1:14" ht="12.6" customHeight="1">
      <c r="A140" s="8" t="s">
        <v>64</v>
      </c>
      <c r="B140" s="9">
        <v>2</v>
      </c>
      <c r="C140" s="9">
        <v>660</v>
      </c>
      <c r="D140" s="9">
        <v>0</v>
      </c>
      <c r="E140" s="9">
        <v>0</v>
      </c>
      <c r="F140" s="9">
        <v>13</v>
      </c>
      <c r="G140" s="9">
        <v>75280</v>
      </c>
      <c r="H140" s="9">
        <v>15</v>
      </c>
      <c r="I140" s="9">
        <v>11286</v>
      </c>
      <c r="J140" s="9">
        <v>6</v>
      </c>
      <c r="K140" s="9">
        <v>8005</v>
      </c>
      <c r="L140" s="9">
        <v>7</v>
      </c>
      <c r="M140" s="9">
        <v>36663</v>
      </c>
      <c r="N140" s="6"/>
    </row>
    <row r="141" spans="1:14" ht="12.6" customHeight="1">
      <c r="A141" s="8" t="s">
        <v>65</v>
      </c>
      <c r="B141" s="9">
        <v>1</v>
      </c>
      <c r="C141" s="9">
        <v>6750</v>
      </c>
      <c r="D141" s="9">
        <v>0</v>
      </c>
      <c r="E141" s="9">
        <v>0</v>
      </c>
      <c r="F141" s="9">
        <v>12</v>
      </c>
      <c r="G141" s="9">
        <v>78789</v>
      </c>
      <c r="H141" s="9">
        <v>11</v>
      </c>
      <c r="I141" s="9">
        <v>12815</v>
      </c>
      <c r="J141" s="9">
        <v>3</v>
      </c>
      <c r="K141" s="9">
        <v>7226</v>
      </c>
      <c r="L141" s="9">
        <v>8</v>
      </c>
      <c r="M141" s="9">
        <v>22190</v>
      </c>
      <c r="N141" s="6"/>
    </row>
    <row r="142" spans="1:14" ht="12.6" customHeight="1">
      <c r="A142" s="8" t="s">
        <v>66</v>
      </c>
      <c r="B142" s="9">
        <v>89</v>
      </c>
      <c r="C142" s="9">
        <v>23040</v>
      </c>
      <c r="D142" s="9">
        <v>13</v>
      </c>
      <c r="E142" s="9">
        <v>1012</v>
      </c>
      <c r="F142" s="9">
        <v>176</v>
      </c>
      <c r="G142" s="9">
        <v>88105</v>
      </c>
      <c r="H142" s="9">
        <v>337</v>
      </c>
      <c r="I142" s="9">
        <v>124434</v>
      </c>
      <c r="J142" s="9">
        <v>19</v>
      </c>
      <c r="K142" s="9">
        <v>17632</v>
      </c>
      <c r="L142" s="9">
        <v>76</v>
      </c>
      <c r="M142" s="9">
        <v>72551</v>
      </c>
      <c r="N142" s="6"/>
    </row>
    <row r="143" spans="1:14" ht="12.6" customHeight="1">
      <c r="A143" s="8" t="s">
        <v>67</v>
      </c>
      <c r="B143" s="9">
        <v>9</v>
      </c>
      <c r="C143" s="9">
        <v>6517</v>
      </c>
      <c r="D143" s="9">
        <v>2</v>
      </c>
      <c r="E143" s="9">
        <v>1600</v>
      </c>
      <c r="F143" s="9">
        <v>34</v>
      </c>
      <c r="G143" s="9">
        <v>92428</v>
      </c>
      <c r="H143" s="9">
        <v>45</v>
      </c>
      <c r="I143" s="9">
        <v>40071</v>
      </c>
      <c r="J143" s="9">
        <v>10</v>
      </c>
      <c r="K143" s="9">
        <v>12711</v>
      </c>
      <c r="L143" s="9">
        <v>14</v>
      </c>
      <c r="M143" s="9">
        <v>59514</v>
      </c>
      <c r="N143" s="6"/>
    </row>
    <row r="144" spans="1:14" ht="12.6" customHeight="1">
      <c r="A144" s="8" t="s">
        <v>68</v>
      </c>
      <c r="B144" s="9">
        <v>0</v>
      </c>
      <c r="C144" s="9">
        <v>0</v>
      </c>
      <c r="D144" s="9">
        <v>0</v>
      </c>
      <c r="E144" s="9">
        <v>0</v>
      </c>
      <c r="F144" s="9">
        <v>19</v>
      </c>
      <c r="G144" s="9">
        <v>85573</v>
      </c>
      <c r="H144" s="9">
        <v>14</v>
      </c>
      <c r="I144" s="9">
        <v>53132</v>
      </c>
      <c r="J144" s="9">
        <v>0</v>
      </c>
      <c r="K144" s="9">
        <v>4310</v>
      </c>
      <c r="L144" s="9">
        <v>6</v>
      </c>
      <c r="M144" s="9">
        <v>9130</v>
      </c>
      <c r="N144" s="6"/>
    </row>
    <row r="145" spans="1:14" ht="12.6" customHeight="1">
      <c r="A145" s="8" t="s">
        <v>69</v>
      </c>
      <c r="B145" s="9">
        <v>2</v>
      </c>
      <c r="C145" s="9">
        <v>1589</v>
      </c>
      <c r="D145" s="9">
        <v>4</v>
      </c>
      <c r="E145" s="9">
        <v>2820</v>
      </c>
      <c r="F145" s="9">
        <v>13</v>
      </c>
      <c r="G145" s="9">
        <v>80484</v>
      </c>
      <c r="H145" s="9">
        <v>17</v>
      </c>
      <c r="I145" s="9">
        <v>25094</v>
      </c>
      <c r="J145" s="9">
        <v>3</v>
      </c>
      <c r="K145" s="9">
        <v>2385</v>
      </c>
      <c r="L145" s="9">
        <v>5</v>
      </c>
      <c r="M145" s="9">
        <v>10900</v>
      </c>
      <c r="N145" s="6"/>
    </row>
    <row r="146" spans="1:14" ht="12.6" customHeight="1">
      <c r="A146" s="8" t="s">
        <v>70</v>
      </c>
      <c r="B146" s="9">
        <v>3</v>
      </c>
      <c r="C146" s="9">
        <v>7528</v>
      </c>
      <c r="D146" s="9">
        <v>2</v>
      </c>
      <c r="E146" s="9">
        <v>1190</v>
      </c>
      <c r="F146" s="9">
        <v>14</v>
      </c>
      <c r="G146" s="9">
        <v>123005</v>
      </c>
      <c r="H146" s="9">
        <v>23</v>
      </c>
      <c r="I146" s="9">
        <v>31209</v>
      </c>
      <c r="J146" s="9">
        <v>6</v>
      </c>
      <c r="K146" s="9">
        <v>8380</v>
      </c>
      <c r="L146" s="9">
        <v>15</v>
      </c>
      <c r="M146" s="9">
        <v>62160</v>
      </c>
      <c r="N146" s="6"/>
    </row>
    <row r="147" spans="1:14" ht="12.6" customHeight="1">
      <c r="A147" s="8" t="s">
        <v>71</v>
      </c>
      <c r="B147" s="9">
        <v>15</v>
      </c>
      <c r="C147" s="9">
        <v>17199</v>
      </c>
      <c r="D147" s="9">
        <v>1</v>
      </c>
      <c r="E147" s="9">
        <v>604</v>
      </c>
      <c r="F147" s="9">
        <v>110</v>
      </c>
      <c r="G147" s="9">
        <v>373199</v>
      </c>
      <c r="H147" s="9">
        <v>82</v>
      </c>
      <c r="I147" s="9">
        <v>82892</v>
      </c>
      <c r="J147" s="9">
        <v>6</v>
      </c>
      <c r="K147" s="9">
        <v>17663</v>
      </c>
      <c r="L147" s="9">
        <v>25</v>
      </c>
      <c r="M147" s="9">
        <v>130692</v>
      </c>
      <c r="N147" s="6"/>
    </row>
    <row r="148" spans="1:14" ht="12.6" customHeight="1">
      <c r="A148" s="8" t="s">
        <v>72</v>
      </c>
      <c r="B148" s="9">
        <v>18</v>
      </c>
      <c r="C148" s="9">
        <v>41211</v>
      </c>
      <c r="D148" s="9">
        <v>4</v>
      </c>
      <c r="E148" s="9">
        <v>3532</v>
      </c>
      <c r="F148" s="9">
        <v>85</v>
      </c>
      <c r="G148" s="9">
        <v>463441</v>
      </c>
      <c r="H148" s="9">
        <v>114</v>
      </c>
      <c r="I148" s="9">
        <v>105112</v>
      </c>
      <c r="J148" s="9">
        <v>10</v>
      </c>
      <c r="K148" s="9">
        <v>23073</v>
      </c>
      <c r="L148" s="9">
        <v>45</v>
      </c>
      <c r="M148" s="9">
        <v>97758</v>
      </c>
      <c r="N148" s="6"/>
    </row>
    <row r="149" spans="1:14" ht="12.6" customHeight="1">
      <c r="A149" s="8" t="s">
        <v>73</v>
      </c>
      <c r="B149" s="9">
        <v>9</v>
      </c>
      <c r="C149" s="9">
        <v>20272</v>
      </c>
      <c r="D149" s="9">
        <v>1</v>
      </c>
      <c r="E149" s="9">
        <v>3960</v>
      </c>
      <c r="F149" s="9">
        <v>37</v>
      </c>
      <c r="G149" s="9">
        <v>358282</v>
      </c>
      <c r="H149" s="9">
        <v>42</v>
      </c>
      <c r="I149" s="9">
        <v>77418</v>
      </c>
      <c r="J149" s="9">
        <v>5</v>
      </c>
      <c r="K149" s="9">
        <v>11851</v>
      </c>
      <c r="L149" s="9">
        <v>19</v>
      </c>
      <c r="M149" s="9">
        <v>104512</v>
      </c>
      <c r="N149" s="6"/>
    </row>
    <row r="150" spans="1:14" ht="12.6" customHeight="1">
      <c r="A150" s="8" t="s">
        <v>74</v>
      </c>
      <c r="B150" s="9">
        <v>5</v>
      </c>
      <c r="C150" s="9">
        <v>23585</v>
      </c>
      <c r="D150" s="9">
        <v>0</v>
      </c>
      <c r="E150" s="9">
        <v>720</v>
      </c>
      <c r="F150" s="9">
        <v>25</v>
      </c>
      <c r="G150" s="9">
        <v>299109</v>
      </c>
      <c r="H150" s="9">
        <v>32</v>
      </c>
      <c r="I150" s="9">
        <v>60290</v>
      </c>
      <c r="J150" s="9">
        <v>1</v>
      </c>
      <c r="K150" s="9">
        <v>3200</v>
      </c>
      <c r="L150" s="9">
        <v>11</v>
      </c>
      <c r="M150" s="9">
        <v>107408</v>
      </c>
      <c r="N150" s="6"/>
    </row>
    <row r="151" spans="1:14" ht="12.6" customHeight="1">
      <c r="A151" s="8" t="s">
        <v>75</v>
      </c>
      <c r="B151" s="9">
        <v>2</v>
      </c>
      <c r="C151" s="9">
        <v>13397</v>
      </c>
      <c r="D151" s="9">
        <v>2</v>
      </c>
      <c r="E151" s="9">
        <v>1800</v>
      </c>
      <c r="F151" s="9">
        <v>26</v>
      </c>
      <c r="G151" s="9">
        <v>399900.98790000001</v>
      </c>
      <c r="H151" s="9">
        <v>21</v>
      </c>
      <c r="I151" s="9">
        <v>138368.951</v>
      </c>
      <c r="J151" s="9">
        <v>2</v>
      </c>
      <c r="K151" s="9">
        <v>9385</v>
      </c>
      <c r="L151" s="9">
        <v>11</v>
      </c>
      <c r="M151" s="9">
        <v>63908</v>
      </c>
      <c r="N151" s="6"/>
    </row>
    <row r="152" spans="1:14" ht="12.6" customHeight="1">
      <c r="A152" s="8" t="s">
        <v>76</v>
      </c>
      <c r="B152" s="9">
        <v>4</v>
      </c>
      <c r="C152" s="9">
        <v>11439.436299999999</v>
      </c>
      <c r="D152" s="9">
        <v>1</v>
      </c>
      <c r="E152" s="9">
        <v>24447</v>
      </c>
      <c r="F152" s="9">
        <v>2</v>
      </c>
      <c r="G152" s="9">
        <v>141645.32010000001</v>
      </c>
      <c r="H152" s="9">
        <v>7</v>
      </c>
      <c r="I152" s="9">
        <v>107609.08900000001</v>
      </c>
      <c r="J152" s="9">
        <v>10</v>
      </c>
      <c r="K152" s="9">
        <v>174662.8357</v>
      </c>
      <c r="L152" s="9">
        <v>6</v>
      </c>
      <c r="M152" s="9">
        <v>98060.3076</v>
      </c>
      <c r="N152" s="6"/>
    </row>
    <row r="153" spans="1:14" ht="12.6" customHeight="1">
      <c r="A153" s="8" t="s">
        <v>77</v>
      </c>
      <c r="B153" s="9">
        <v>1</v>
      </c>
      <c r="C153" s="9">
        <v>6149.232</v>
      </c>
      <c r="D153" s="9">
        <v>0</v>
      </c>
      <c r="E153" s="9">
        <v>131580.97769999999</v>
      </c>
      <c r="F153" s="9">
        <v>5</v>
      </c>
      <c r="G153" s="9">
        <v>443439.15899999999</v>
      </c>
      <c r="H153" s="9">
        <v>8</v>
      </c>
      <c r="I153" s="9">
        <v>31239.745999999999</v>
      </c>
      <c r="J153" s="9">
        <v>5</v>
      </c>
      <c r="K153" s="9">
        <v>182157.27369999999</v>
      </c>
      <c r="L153" s="9">
        <v>0</v>
      </c>
      <c r="M153" s="9">
        <v>14816.355</v>
      </c>
      <c r="N153" s="6"/>
    </row>
    <row r="154" spans="1:14" ht="12.6" customHeight="1">
      <c r="A154" s="8" t="s">
        <v>78</v>
      </c>
      <c r="B154" s="9">
        <v>1</v>
      </c>
      <c r="C154" s="9">
        <v>906.12850000000003</v>
      </c>
      <c r="D154" s="9">
        <v>1</v>
      </c>
      <c r="E154" s="9">
        <v>24580</v>
      </c>
      <c r="F154" s="9">
        <v>11</v>
      </c>
      <c r="G154" s="9">
        <v>212439.58540000001</v>
      </c>
      <c r="H154" s="9">
        <v>7</v>
      </c>
      <c r="I154" s="9">
        <v>79130.388999999996</v>
      </c>
      <c r="J154" s="9">
        <v>2</v>
      </c>
      <c r="K154" s="9">
        <v>38003.499000000003</v>
      </c>
      <c r="L154" s="9">
        <v>0</v>
      </c>
      <c r="M154" s="9">
        <v>1295</v>
      </c>
      <c r="N154" s="6"/>
    </row>
    <row r="155" spans="1:14" ht="12.6" customHeight="1">
      <c r="A155" s="8" t="s">
        <v>79</v>
      </c>
      <c r="B155" s="9">
        <v>3</v>
      </c>
      <c r="C155" s="9">
        <v>5052.509</v>
      </c>
      <c r="D155" s="9">
        <v>0</v>
      </c>
      <c r="E155" s="9">
        <v>18955.107199999999</v>
      </c>
      <c r="F155" s="9">
        <v>6</v>
      </c>
      <c r="G155" s="9">
        <v>187925.58009999999</v>
      </c>
      <c r="H155" s="9">
        <v>6</v>
      </c>
      <c r="I155" s="9">
        <v>56806.780500000001</v>
      </c>
      <c r="J155" s="9">
        <v>6</v>
      </c>
      <c r="K155" s="9">
        <v>97604.505399999995</v>
      </c>
      <c r="L155" s="9">
        <v>4</v>
      </c>
      <c r="M155" s="9">
        <v>70133.87</v>
      </c>
      <c r="N155" s="6"/>
    </row>
    <row r="156" spans="1:14" ht="12.6" customHeight="1">
      <c r="A156" s="8" t="s">
        <v>80</v>
      </c>
      <c r="B156" s="9">
        <v>2</v>
      </c>
      <c r="C156" s="9">
        <v>7345.8639999999996</v>
      </c>
      <c r="D156" s="9">
        <v>0</v>
      </c>
      <c r="E156" s="9">
        <v>38799.254999999997</v>
      </c>
      <c r="F156" s="9">
        <v>27</v>
      </c>
      <c r="G156" s="9">
        <v>832679.76789999998</v>
      </c>
      <c r="H156" s="9">
        <v>14</v>
      </c>
      <c r="I156" s="9">
        <v>203047.3009</v>
      </c>
      <c r="J156" s="9">
        <v>4</v>
      </c>
      <c r="K156" s="9">
        <v>89716.200700000001</v>
      </c>
      <c r="L156" s="9">
        <v>8</v>
      </c>
      <c r="M156" s="9">
        <v>66409.452399999995</v>
      </c>
      <c r="N156" s="6"/>
    </row>
    <row r="157" spans="1:14" ht="12.6" customHeight="1">
      <c r="A157" s="8" t="s">
        <v>81</v>
      </c>
      <c r="B157" s="9">
        <v>1</v>
      </c>
      <c r="C157" s="9">
        <v>7856.6441999999997</v>
      </c>
      <c r="D157" s="9">
        <v>0</v>
      </c>
      <c r="E157" s="9">
        <v>0</v>
      </c>
      <c r="F157" s="9">
        <v>14</v>
      </c>
      <c r="G157" s="9">
        <v>1171110.7908000001</v>
      </c>
      <c r="H157" s="9">
        <v>4</v>
      </c>
      <c r="I157" s="9">
        <v>167169.27499999999</v>
      </c>
      <c r="J157" s="9">
        <v>1</v>
      </c>
      <c r="K157" s="9">
        <v>26954.63</v>
      </c>
      <c r="L157" s="9">
        <v>5</v>
      </c>
      <c r="M157" s="9">
        <v>91582.147200000007</v>
      </c>
      <c r="N157" s="6"/>
    </row>
    <row r="158" spans="1:14" ht="12.6" customHeight="1">
      <c r="A158" s="8" t="s">
        <v>82</v>
      </c>
      <c r="B158" s="9">
        <v>2</v>
      </c>
      <c r="C158" s="9">
        <v>13004.887000000001</v>
      </c>
      <c r="D158" s="9">
        <v>0</v>
      </c>
      <c r="E158" s="9">
        <v>3642</v>
      </c>
      <c r="F158" s="9">
        <v>18</v>
      </c>
      <c r="G158" s="9">
        <v>341179.23629999999</v>
      </c>
      <c r="H158" s="9">
        <v>5</v>
      </c>
      <c r="I158" s="9">
        <v>29302.374199999998</v>
      </c>
      <c r="J158" s="9">
        <v>4</v>
      </c>
      <c r="K158" s="9">
        <v>35750.391199999998</v>
      </c>
      <c r="L158" s="9">
        <v>6</v>
      </c>
      <c r="M158" s="9">
        <v>53218.0553</v>
      </c>
      <c r="N158" s="6"/>
    </row>
    <row r="159" spans="1:14" ht="12.6" customHeight="1">
      <c r="A159" s="8" t="s">
        <v>83</v>
      </c>
      <c r="B159" s="9">
        <v>2</v>
      </c>
      <c r="C159" s="9">
        <v>17600</v>
      </c>
      <c r="D159" s="9">
        <v>2</v>
      </c>
      <c r="E159" s="9">
        <v>13500</v>
      </c>
      <c r="F159" s="9">
        <v>10</v>
      </c>
      <c r="G159" s="9">
        <v>670218.9129</v>
      </c>
      <c r="H159" s="9">
        <v>4</v>
      </c>
      <c r="I159" s="9">
        <v>17026.180700000001</v>
      </c>
      <c r="J159" s="9">
        <v>8</v>
      </c>
      <c r="K159" s="9">
        <v>106335.3976</v>
      </c>
      <c r="L159" s="9">
        <v>1</v>
      </c>
      <c r="M159" s="9">
        <v>1707.748</v>
      </c>
      <c r="N159" s="6"/>
    </row>
    <row r="160" spans="1:14" ht="12.6" customHeight="1">
      <c r="A160" s="8" t="s">
        <v>84</v>
      </c>
      <c r="B160" s="9">
        <v>1</v>
      </c>
      <c r="C160" s="9">
        <v>4840</v>
      </c>
      <c r="D160" s="9">
        <v>2</v>
      </c>
      <c r="E160" s="9">
        <v>1888</v>
      </c>
      <c r="F160" s="9">
        <v>10</v>
      </c>
      <c r="G160" s="9">
        <v>173947.84330000001</v>
      </c>
      <c r="H160" s="9">
        <v>3</v>
      </c>
      <c r="I160" s="9">
        <v>15593.885</v>
      </c>
      <c r="J160" s="9">
        <v>8</v>
      </c>
      <c r="K160" s="9">
        <v>47869.047100000003</v>
      </c>
      <c r="L160" s="9">
        <v>4</v>
      </c>
      <c r="M160" s="9">
        <v>46175.067999999999</v>
      </c>
      <c r="N160" s="6"/>
    </row>
    <row r="161" spans="1:14" ht="12.6" customHeight="1">
      <c r="A161" s="8" t="s">
        <v>85</v>
      </c>
      <c r="B161" s="9">
        <v>0</v>
      </c>
      <c r="C161" s="9">
        <v>5236.933</v>
      </c>
      <c r="D161" s="9">
        <v>0</v>
      </c>
      <c r="E161" s="9">
        <v>25073.9257</v>
      </c>
      <c r="F161" s="9">
        <v>7</v>
      </c>
      <c r="G161" s="9">
        <v>785563.19629999995</v>
      </c>
      <c r="H161" s="9">
        <v>2</v>
      </c>
      <c r="I161" s="9">
        <v>329696.15850000002</v>
      </c>
      <c r="J161" s="9">
        <v>6</v>
      </c>
      <c r="K161" s="9">
        <v>140094.72279999999</v>
      </c>
      <c r="L161" s="9">
        <v>2</v>
      </c>
      <c r="M161" s="9">
        <v>161108.5667</v>
      </c>
      <c r="N161" s="6"/>
    </row>
    <row r="162" spans="1:14" ht="12.6" customHeight="1">
      <c r="A162" s="8" t="s">
        <v>86</v>
      </c>
      <c r="B162" s="9">
        <v>1</v>
      </c>
      <c r="C162" s="9">
        <v>4500</v>
      </c>
      <c r="D162" s="9">
        <v>0</v>
      </c>
      <c r="E162" s="9">
        <v>31509.396000000001</v>
      </c>
      <c r="F162" s="9">
        <v>10</v>
      </c>
      <c r="G162" s="9">
        <v>446749.46500000003</v>
      </c>
      <c r="H162" s="9">
        <v>4</v>
      </c>
      <c r="I162" s="9">
        <v>146722.07519999999</v>
      </c>
      <c r="J162" s="9">
        <v>5</v>
      </c>
      <c r="K162" s="9">
        <v>48964.319199999998</v>
      </c>
      <c r="L162" s="9">
        <v>1</v>
      </c>
      <c r="M162" s="9">
        <v>3000</v>
      </c>
      <c r="N162" s="6"/>
    </row>
    <row r="163" spans="1:14" ht="12.6" customHeight="1">
      <c r="A163" s="8" t="s">
        <v>128</v>
      </c>
      <c r="B163" s="9">
        <v>263</v>
      </c>
      <c r="C163" s="9">
        <v>274829.63400000002</v>
      </c>
      <c r="D163" s="9">
        <v>65</v>
      </c>
      <c r="E163" s="9">
        <v>333454.66159999999</v>
      </c>
      <c r="F163" s="9">
        <v>883</v>
      </c>
      <c r="G163" s="9">
        <v>8051991.8449999997</v>
      </c>
      <c r="H163" s="9">
        <v>1246</v>
      </c>
      <c r="I163" s="9">
        <v>2078169.2050000001</v>
      </c>
      <c r="J163" s="9">
        <v>187</v>
      </c>
      <c r="K163" s="9">
        <v>1142800.8223999999</v>
      </c>
      <c r="L163" s="9">
        <v>398</v>
      </c>
      <c r="M163" s="9">
        <v>1526674.5702</v>
      </c>
      <c r="N163" s="6"/>
    </row>
    <row r="164" spans="1:14" ht="12.6" customHeight="1">
      <c r="A164" s="8" t="s">
        <v>88</v>
      </c>
      <c r="B164" s="9">
        <v>0</v>
      </c>
      <c r="C164" s="9">
        <v>0</v>
      </c>
      <c r="D164" s="9">
        <v>0</v>
      </c>
      <c r="E164" s="9">
        <v>0</v>
      </c>
      <c r="F164" s="9">
        <v>3</v>
      </c>
      <c r="G164" s="9">
        <v>51055.48</v>
      </c>
      <c r="H164" s="9">
        <v>2</v>
      </c>
      <c r="I164" s="9">
        <v>7770.8522999999996</v>
      </c>
      <c r="J164" s="9">
        <v>1</v>
      </c>
      <c r="K164" s="9">
        <v>27578.291000000001</v>
      </c>
      <c r="L164" s="9">
        <v>1</v>
      </c>
      <c r="M164" s="9">
        <v>800</v>
      </c>
      <c r="N164" s="6"/>
    </row>
    <row r="165" spans="1:14" ht="12.6" customHeight="1">
      <c r="A165" s="10" t="s">
        <v>89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37452.078999999998</v>
      </c>
      <c r="H165" s="9">
        <v>1</v>
      </c>
      <c r="I165" s="9">
        <v>2213.0403000000001</v>
      </c>
      <c r="J165" s="9">
        <v>0</v>
      </c>
      <c r="K165" s="9">
        <v>9857.9269999999997</v>
      </c>
      <c r="L165" s="9">
        <v>0</v>
      </c>
      <c r="M165" s="9">
        <v>0</v>
      </c>
      <c r="N165" s="6"/>
    </row>
    <row r="166" spans="1:14" ht="12.6" customHeight="1">
      <c r="A166" s="10" t="s">
        <v>90</v>
      </c>
      <c r="B166" s="9">
        <v>1</v>
      </c>
      <c r="C166" s="9">
        <v>4500</v>
      </c>
      <c r="D166" s="9">
        <v>0</v>
      </c>
      <c r="E166" s="9">
        <v>0</v>
      </c>
      <c r="F166" s="9">
        <v>2</v>
      </c>
      <c r="G166" s="9">
        <v>205752</v>
      </c>
      <c r="H166" s="9">
        <v>0</v>
      </c>
      <c r="I166" s="9">
        <v>0</v>
      </c>
      <c r="J166" s="9">
        <v>0</v>
      </c>
      <c r="K166" s="9">
        <v>4143.8779999999997</v>
      </c>
      <c r="L166" s="9">
        <v>0</v>
      </c>
      <c r="M166" s="9">
        <v>0</v>
      </c>
      <c r="N166" s="6"/>
    </row>
    <row r="167" spans="1:14" ht="12.6" customHeight="1">
      <c r="A167" s="10" t="s">
        <v>91</v>
      </c>
      <c r="B167" s="9">
        <v>0</v>
      </c>
      <c r="C167" s="9">
        <v>0</v>
      </c>
      <c r="D167" s="9">
        <v>0</v>
      </c>
      <c r="E167" s="9">
        <v>11509.396000000001</v>
      </c>
      <c r="F167" s="9">
        <v>3</v>
      </c>
      <c r="G167" s="9">
        <v>30619.95</v>
      </c>
      <c r="H167" s="9">
        <v>0</v>
      </c>
      <c r="I167" s="9">
        <v>0</v>
      </c>
      <c r="J167" s="9">
        <v>1</v>
      </c>
      <c r="K167" s="9">
        <v>750</v>
      </c>
      <c r="L167" s="9">
        <v>0</v>
      </c>
      <c r="M167" s="9">
        <v>0</v>
      </c>
      <c r="N167" s="6"/>
    </row>
    <row r="168" spans="1:14" ht="12.6" customHeight="1">
      <c r="A168" s="10" t="s">
        <v>92</v>
      </c>
      <c r="B168" s="9">
        <v>0</v>
      </c>
      <c r="C168" s="9">
        <v>0</v>
      </c>
      <c r="D168" s="9">
        <v>0</v>
      </c>
      <c r="E168" s="9">
        <v>18000</v>
      </c>
      <c r="F168" s="9">
        <v>0</v>
      </c>
      <c r="G168" s="9">
        <v>38170</v>
      </c>
      <c r="H168" s="9">
        <v>0</v>
      </c>
      <c r="I168" s="9">
        <v>43840</v>
      </c>
      <c r="J168" s="9">
        <v>1</v>
      </c>
      <c r="K168" s="9">
        <v>5942.7191000000003</v>
      </c>
      <c r="L168" s="9">
        <v>0</v>
      </c>
      <c r="M168" s="9">
        <v>0</v>
      </c>
      <c r="N168" s="6"/>
    </row>
    <row r="169" spans="1:14" ht="12.6" customHeight="1">
      <c r="A169" s="10" t="s">
        <v>93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14600</v>
      </c>
      <c r="H169" s="9">
        <v>0</v>
      </c>
      <c r="I169" s="9">
        <v>44149.95</v>
      </c>
      <c r="J169" s="9">
        <v>2</v>
      </c>
      <c r="K169" s="9">
        <v>155.89840000000001</v>
      </c>
      <c r="L169" s="9">
        <v>0</v>
      </c>
      <c r="M169" s="9">
        <v>2200</v>
      </c>
      <c r="N169" s="6"/>
    </row>
    <row r="170" spans="1:14" ht="12.6" customHeight="1">
      <c r="A170" s="10" t="s">
        <v>94</v>
      </c>
      <c r="B170" s="9">
        <v>0</v>
      </c>
      <c r="C170" s="9">
        <v>0</v>
      </c>
      <c r="D170" s="9">
        <v>0</v>
      </c>
      <c r="E170" s="9">
        <v>2000</v>
      </c>
      <c r="F170" s="9">
        <v>0</v>
      </c>
      <c r="G170" s="9">
        <v>91009.028999999995</v>
      </c>
      <c r="H170" s="9">
        <v>0</v>
      </c>
      <c r="I170" s="9">
        <v>122.77800000000001</v>
      </c>
      <c r="J170" s="9">
        <v>0</v>
      </c>
      <c r="K170" s="9">
        <v>0</v>
      </c>
      <c r="L170" s="9">
        <v>0</v>
      </c>
      <c r="M170" s="9">
        <v>0</v>
      </c>
      <c r="N170" s="6"/>
    </row>
    <row r="171" spans="1:14" ht="12.6" customHeight="1">
      <c r="A171" s="10" t="s">
        <v>95</v>
      </c>
      <c r="B171" s="9">
        <v>0</v>
      </c>
      <c r="C171" s="9">
        <v>0</v>
      </c>
      <c r="D171" s="9">
        <v>0</v>
      </c>
      <c r="E171" s="9">
        <v>0</v>
      </c>
      <c r="F171" s="9">
        <v>1</v>
      </c>
      <c r="G171" s="9">
        <v>15454.021000000001</v>
      </c>
      <c r="H171" s="9">
        <v>1</v>
      </c>
      <c r="I171" s="9">
        <v>50500</v>
      </c>
      <c r="J171" s="9">
        <v>0</v>
      </c>
      <c r="K171" s="9">
        <v>0</v>
      </c>
      <c r="L171" s="9">
        <v>0</v>
      </c>
      <c r="M171" s="9">
        <v>0</v>
      </c>
      <c r="N171" s="6"/>
    </row>
    <row r="172" spans="1:14" ht="12.6" customHeight="1">
      <c r="A172" s="10" t="s">
        <v>96</v>
      </c>
      <c r="B172" s="9">
        <v>0</v>
      </c>
      <c r="C172" s="9">
        <v>0</v>
      </c>
      <c r="D172" s="9">
        <v>0</v>
      </c>
      <c r="E172" s="9">
        <v>0</v>
      </c>
      <c r="F172" s="9">
        <v>1</v>
      </c>
      <c r="G172" s="9">
        <v>88.984999999999999</v>
      </c>
      <c r="H172" s="9">
        <v>1</v>
      </c>
      <c r="I172" s="9">
        <v>338.49489999999997</v>
      </c>
      <c r="J172" s="9">
        <v>0</v>
      </c>
      <c r="K172" s="9">
        <v>10393.5327</v>
      </c>
      <c r="L172" s="9">
        <v>0</v>
      </c>
      <c r="M172" s="9">
        <v>0</v>
      </c>
      <c r="N172" s="6"/>
    </row>
    <row r="173" spans="1:14" ht="12.6" customHeight="1">
      <c r="A173" s="8" t="s">
        <v>97</v>
      </c>
      <c r="B173" s="9">
        <v>0</v>
      </c>
      <c r="C173" s="9">
        <v>0</v>
      </c>
      <c r="D173" s="9">
        <v>0</v>
      </c>
      <c r="E173" s="9">
        <v>930</v>
      </c>
      <c r="F173" s="9">
        <v>4</v>
      </c>
      <c r="G173" s="9">
        <v>27060.745999999999</v>
      </c>
      <c r="H173" s="9">
        <v>2</v>
      </c>
      <c r="I173" s="9">
        <v>2414.3449999999998</v>
      </c>
      <c r="J173" s="9">
        <v>4</v>
      </c>
      <c r="K173" s="9">
        <v>18220.88</v>
      </c>
      <c r="L173" s="9">
        <v>0</v>
      </c>
      <c r="M173" s="9">
        <v>994.44299999999998</v>
      </c>
      <c r="N173" s="6"/>
    </row>
    <row r="174" spans="1:14" ht="12.6" customHeight="1">
      <c r="A174" s="10" t="s">
        <v>98</v>
      </c>
      <c r="B174" s="9">
        <v>0</v>
      </c>
      <c r="C174" s="9">
        <v>0</v>
      </c>
      <c r="D174" s="9">
        <v>0</v>
      </c>
      <c r="E174" s="9">
        <v>220</v>
      </c>
      <c r="F174" s="9">
        <v>1</v>
      </c>
      <c r="G174" s="9">
        <v>12898.704</v>
      </c>
      <c r="H174" s="9">
        <v>0</v>
      </c>
      <c r="I174" s="9">
        <v>0</v>
      </c>
      <c r="J174" s="9">
        <v>1</v>
      </c>
      <c r="K174" s="9">
        <v>1741.0709999999999</v>
      </c>
      <c r="L174" s="9">
        <v>0</v>
      </c>
      <c r="M174" s="9">
        <v>0</v>
      </c>
      <c r="N174" s="6"/>
    </row>
    <row r="175" spans="1:14" ht="12.6" customHeight="1">
      <c r="A175" s="10" t="s">
        <v>99</v>
      </c>
      <c r="B175" s="9">
        <v>0</v>
      </c>
      <c r="C175" s="9">
        <v>0</v>
      </c>
      <c r="D175" s="9">
        <v>0</v>
      </c>
      <c r="E175" s="9">
        <v>220</v>
      </c>
      <c r="F175" s="9">
        <v>2</v>
      </c>
      <c r="G175" s="9">
        <v>641.44200000000001</v>
      </c>
      <c r="H175" s="9">
        <v>1</v>
      </c>
      <c r="I175" s="9">
        <v>10</v>
      </c>
      <c r="J175" s="9">
        <v>0</v>
      </c>
      <c r="K175" s="9">
        <v>0</v>
      </c>
      <c r="L175" s="9">
        <v>0</v>
      </c>
      <c r="M175" s="9">
        <v>0</v>
      </c>
      <c r="N175" s="6"/>
    </row>
    <row r="176" spans="1:14" ht="12.6" customHeight="1">
      <c r="A176" s="10" t="s">
        <v>100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9496.75</v>
      </c>
      <c r="H176" s="9">
        <v>1</v>
      </c>
      <c r="I176" s="9">
        <v>1004.345</v>
      </c>
      <c r="J176" s="9">
        <v>1</v>
      </c>
      <c r="K176" s="9">
        <v>10459.853999999999</v>
      </c>
      <c r="L176" s="9">
        <v>0</v>
      </c>
      <c r="M176" s="9">
        <v>0</v>
      </c>
      <c r="N176" s="6"/>
    </row>
    <row r="177" spans="1:15" ht="12.6" customHeight="1">
      <c r="A177" s="10" t="s">
        <v>101</v>
      </c>
      <c r="B177" s="9">
        <v>0</v>
      </c>
      <c r="C177" s="9">
        <v>0</v>
      </c>
      <c r="D177" s="9">
        <v>0</v>
      </c>
      <c r="E177" s="9">
        <v>490</v>
      </c>
      <c r="F177" s="9">
        <v>0</v>
      </c>
      <c r="G177" s="9">
        <v>0</v>
      </c>
      <c r="H177" s="9">
        <v>0</v>
      </c>
      <c r="I177" s="9">
        <v>0</v>
      </c>
      <c r="J177" s="9">
        <v>1</v>
      </c>
      <c r="K177" s="9">
        <v>6000</v>
      </c>
      <c r="L177" s="9">
        <v>0</v>
      </c>
      <c r="M177" s="9">
        <v>0</v>
      </c>
      <c r="N177" s="6"/>
    </row>
    <row r="178" spans="1:15" ht="12.6" customHeight="1">
      <c r="A178" s="10" t="s">
        <v>89</v>
      </c>
      <c r="B178" s="9">
        <v>0</v>
      </c>
      <c r="C178" s="9">
        <v>0</v>
      </c>
      <c r="D178" s="9">
        <v>0</v>
      </c>
      <c r="E178" s="9">
        <v>0</v>
      </c>
      <c r="F178" s="9">
        <v>1</v>
      </c>
      <c r="G178" s="9">
        <v>4023.85</v>
      </c>
      <c r="H178" s="9">
        <v>0</v>
      </c>
      <c r="I178" s="9">
        <v>1400</v>
      </c>
      <c r="J178" s="9">
        <v>1</v>
      </c>
      <c r="K178" s="9">
        <v>19.954999999999998</v>
      </c>
      <c r="L178" s="9">
        <v>0</v>
      </c>
      <c r="M178" s="9">
        <v>994.44299999999998</v>
      </c>
      <c r="N178" s="6"/>
    </row>
    <row r="179" spans="1:15" ht="22.5" customHeight="1">
      <c r="A179" s="11" t="s">
        <v>102</v>
      </c>
      <c r="B179" s="9">
        <v>0</v>
      </c>
      <c r="C179" s="9">
        <v>0</v>
      </c>
      <c r="D179" s="9">
        <v>0</v>
      </c>
      <c r="E179" s="9">
        <v>930</v>
      </c>
      <c r="F179" s="9">
        <v>1</v>
      </c>
      <c r="G179" s="9">
        <v>-23994.734</v>
      </c>
      <c r="H179" s="9">
        <v>0</v>
      </c>
      <c r="I179" s="9">
        <v>-5356.5073000000002</v>
      </c>
      <c r="J179" s="9">
        <v>3</v>
      </c>
      <c r="K179" s="9">
        <v>-9357.4110000000001</v>
      </c>
      <c r="L179" s="9">
        <v>-1</v>
      </c>
      <c r="M179" s="9">
        <v>194.44300000000001</v>
      </c>
      <c r="N179" s="6"/>
    </row>
    <row r="180" spans="1:15" ht="22.5" customHeight="1">
      <c r="A180" s="106" t="s">
        <v>103</v>
      </c>
      <c r="B180" s="107">
        <v>0</v>
      </c>
      <c r="C180" s="107">
        <v>0</v>
      </c>
      <c r="D180" s="107">
        <v>0</v>
      </c>
      <c r="E180" s="107">
        <v>93000</v>
      </c>
      <c r="F180" s="107">
        <v>33.3333333333333</v>
      </c>
      <c r="G180" s="107">
        <v>-46.997372270322401</v>
      </c>
      <c r="H180" s="107">
        <v>0</v>
      </c>
      <c r="I180" s="107">
        <v>-68.930756797423626</v>
      </c>
      <c r="J180" s="107">
        <v>300</v>
      </c>
      <c r="K180" s="107">
        <v>-33.930351231698872</v>
      </c>
      <c r="L180" s="107">
        <v>-100</v>
      </c>
      <c r="M180" s="107">
        <v>24.305375000000002</v>
      </c>
      <c r="N180" s="6"/>
      <c r="O180" s="17"/>
    </row>
    <row r="181" spans="1:15" ht="33.75" customHeight="1">
      <c r="A181" s="11" t="s">
        <v>161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6"/>
    </row>
    <row r="182" spans="1:15" ht="11.25" customHeight="1">
      <c r="A182" s="14" t="s">
        <v>131</v>
      </c>
      <c r="B182" s="9">
        <v>263</v>
      </c>
      <c r="C182" s="9">
        <v>274829.63400000002</v>
      </c>
      <c r="D182" s="9">
        <v>65</v>
      </c>
      <c r="E182" s="9">
        <v>334384.66159999999</v>
      </c>
      <c r="F182" s="9">
        <v>887</v>
      </c>
      <c r="G182" s="9">
        <v>8079052.591</v>
      </c>
      <c r="H182" s="9">
        <v>1248</v>
      </c>
      <c r="I182" s="9">
        <v>2080583.55</v>
      </c>
      <c r="J182" s="9">
        <v>191</v>
      </c>
      <c r="K182" s="9">
        <v>1161021.7024000001</v>
      </c>
      <c r="L182" s="9">
        <v>398</v>
      </c>
      <c r="M182" s="9">
        <v>1527669.0131999999</v>
      </c>
      <c r="N182" s="6"/>
    </row>
    <row r="187" spans="1:15" ht="11.25" customHeight="1">
      <c r="A187" s="3" t="s">
        <v>616</v>
      </c>
      <c r="B187" s="19" t="s">
        <v>624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5" ht="11.25" customHeight="1">
      <c r="A188" s="5" t="s">
        <v>618</v>
      </c>
      <c r="B188" s="19" t="s">
        <v>625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5" ht="11.25" customHeight="1">
      <c r="L189" s="2" t="s">
        <v>4</v>
      </c>
    </row>
    <row r="190" spans="1:15" ht="22.5" customHeight="1">
      <c r="A190" s="6" t="s">
        <v>236</v>
      </c>
      <c r="B190" s="24" t="s">
        <v>239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6"/>
    </row>
    <row r="191" spans="1:15" ht="22.5" customHeight="1">
      <c r="A191" s="11" t="s">
        <v>240</v>
      </c>
      <c r="B191" s="19" t="s">
        <v>243</v>
      </c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5" ht="11.25" customHeight="1">
      <c r="B192" s="21" t="s">
        <v>164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6"/>
    </row>
    <row r="193" spans="1:14" ht="22.5" customHeight="1">
      <c r="B193" s="24" t="s">
        <v>278</v>
      </c>
      <c r="C193" s="24"/>
      <c r="D193" s="24" t="s">
        <v>279</v>
      </c>
      <c r="E193" s="24"/>
      <c r="F193" s="24" t="s">
        <v>280</v>
      </c>
      <c r="G193" s="24"/>
      <c r="H193" s="24" t="s">
        <v>281</v>
      </c>
      <c r="I193" s="24"/>
      <c r="J193" s="24" t="s">
        <v>282</v>
      </c>
      <c r="K193" s="24"/>
      <c r="L193" s="24" t="s">
        <v>283</v>
      </c>
      <c r="M193" s="24"/>
      <c r="N193" s="6"/>
    </row>
    <row r="194" spans="1:14" ht="33.75" customHeight="1">
      <c r="B194" s="22" t="s">
        <v>284</v>
      </c>
      <c r="C194" s="22"/>
      <c r="D194" s="22" t="s">
        <v>285</v>
      </c>
      <c r="E194" s="22"/>
      <c r="F194" s="22" t="s">
        <v>286</v>
      </c>
      <c r="G194" s="22"/>
      <c r="H194" s="22" t="s">
        <v>287</v>
      </c>
      <c r="I194" s="22"/>
      <c r="J194" s="22" t="s">
        <v>288</v>
      </c>
      <c r="K194" s="22"/>
      <c r="L194" s="22" t="s">
        <v>289</v>
      </c>
      <c r="M194" s="22"/>
      <c r="N194" s="6"/>
    </row>
    <row r="195" spans="1:14" ht="11.25" customHeight="1">
      <c r="B195" s="23" t="s">
        <v>158</v>
      </c>
      <c r="C195" s="23"/>
      <c r="D195" s="23" t="s">
        <v>158</v>
      </c>
      <c r="E195" s="23"/>
      <c r="F195" s="23" t="s">
        <v>158</v>
      </c>
      <c r="G195" s="23"/>
      <c r="H195" s="23" t="s">
        <v>158</v>
      </c>
      <c r="I195" s="23"/>
      <c r="J195" s="23" t="s">
        <v>158</v>
      </c>
      <c r="K195" s="23"/>
      <c r="L195" s="23" t="s">
        <v>158</v>
      </c>
      <c r="M195" s="23"/>
      <c r="N195" s="6"/>
    </row>
    <row r="196" spans="1:14" ht="10.5" customHeight="1">
      <c r="A196" s="2" t="s">
        <v>15</v>
      </c>
      <c r="B196" s="2" t="s">
        <v>159</v>
      </c>
      <c r="C196" s="2" t="s">
        <v>160</v>
      </c>
      <c r="D196" s="2" t="s">
        <v>159</v>
      </c>
      <c r="E196" s="2" t="s">
        <v>160</v>
      </c>
      <c r="F196" s="2" t="s">
        <v>159</v>
      </c>
      <c r="G196" s="2" t="s">
        <v>160</v>
      </c>
      <c r="H196" s="2" t="s">
        <v>159</v>
      </c>
      <c r="I196" s="2" t="s">
        <v>160</v>
      </c>
      <c r="J196" s="2" t="s">
        <v>159</v>
      </c>
      <c r="K196" s="2" t="s">
        <v>160</v>
      </c>
      <c r="L196" s="2" t="s">
        <v>159</v>
      </c>
      <c r="M196" s="2" t="s">
        <v>160</v>
      </c>
      <c r="N196" s="6"/>
    </row>
    <row r="197" spans="1:14" ht="11.25" customHeight="1">
      <c r="A197" s="4" t="s">
        <v>18</v>
      </c>
      <c r="B197" s="4" t="s">
        <v>19</v>
      </c>
      <c r="C197" s="4" t="s">
        <v>20</v>
      </c>
      <c r="D197" s="4" t="s">
        <v>19</v>
      </c>
      <c r="E197" s="4" t="s">
        <v>20</v>
      </c>
      <c r="F197" s="4" t="s">
        <v>19</v>
      </c>
      <c r="G197" s="4" t="s">
        <v>20</v>
      </c>
      <c r="H197" s="4" t="s">
        <v>19</v>
      </c>
      <c r="I197" s="4" t="s">
        <v>20</v>
      </c>
      <c r="J197" s="4" t="s">
        <v>19</v>
      </c>
      <c r="K197" s="4" t="s">
        <v>20</v>
      </c>
      <c r="L197" s="4" t="s">
        <v>19</v>
      </c>
      <c r="M197" s="4" t="s">
        <v>20</v>
      </c>
      <c r="N197" s="6"/>
    </row>
    <row r="198" spans="1:14" ht="12.6" customHeight="1">
      <c r="A198" s="8" t="s">
        <v>60</v>
      </c>
      <c r="B198" s="9">
        <v>30</v>
      </c>
      <c r="C198" s="9">
        <v>17064</v>
      </c>
      <c r="D198" s="9">
        <v>12</v>
      </c>
      <c r="E198" s="9">
        <v>5714</v>
      </c>
      <c r="F198" s="9">
        <v>2</v>
      </c>
      <c r="G198" s="9">
        <v>155</v>
      </c>
      <c r="H198" s="9">
        <v>11</v>
      </c>
      <c r="I198" s="9">
        <v>9164</v>
      </c>
      <c r="J198" s="9">
        <v>12</v>
      </c>
      <c r="K198" s="9">
        <v>4995</v>
      </c>
      <c r="L198" s="9">
        <v>15</v>
      </c>
      <c r="M198" s="9">
        <v>13926</v>
      </c>
      <c r="N198" s="6"/>
    </row>
    <row r="199" spans="1:14" ht="12.6" customHeight="1">
      <c r="A199" s="8" t="s">
        <v>61</v>
      </c>
      <c r="B199" s="9">
        <v>27</v>
      </c>
      <c r="C199" s="9">
        <v>32619</v>
      </c>
      <c r="D199" s="9">
        <v>9</v>
      </c>
      <c r="E199" s="9">
        <v>4476</v>
      </c>
      <c r="F199" s="9">
        <v>2</v>
      </c>
      <c r="G199" s="9">
        <v>338</v>
      </c>
      <c r="H199" s="9">
        <v>17</v>
      </c>
      <c r="I199" s="9">
        <v>8826</v>
      </c>
      <c r="J199" s="9">
        <v>1</v>
      </c>
      <c r="K199" s="9">
        <v>1528</v>
      </c>
      <c r="L199" s="9">
        <v>22</v>
      </c>
      <c r="M199" s="9">
        <v>11269</v>
      </c>
      <c r="N199" s="6"/>
    </row>
    <row r="200" spans="1:14" ht="12.6" customHeight="1">
      <c r="A200" s="8" t="s">
        <v>62</v>
      </c>
      <c r="B200" s="9">
        <v>595</v>
      </c>
      <c r="C200" s="9">
        <v>215175</v>
      </c>
      <c r="D200" s="9">
        <v>413</v>
      </c>
      <c r="E200" s="9">
        <v>185438</v>
      </c>
      <c r="F200" s="9">
        <v>140</v>
      </c>
      <c r="G200" s="9">
        <v>53299</v>
      </c>
      <c r="H200" s="9">
        <v>619</v>
      </c>
      <c r="I200" s="9">
        <v>196462</v>
      </c>
      <c r="J200" s="9">
        <v>285</v>
      </c>
      <c r="K200" s="9">
        <v>110666</v>
      </c>
      <c r="L200" s="9">
        <v>459</v>
      </c>
      <c r="M200" s="9">
        <v>140821</v>
      </c>
      <c r="N200" s="6"/>
    </row>
    <row r="201" spans="1:14" ht="12.6" customHeight="1">
      <c r="A201" s="8" t="s">
        <v>63</v>
      </c>
      <c r="B201" s="9">
        <v>63</v>
      </c>
      <c r="C201" s="9">
        <v>62053</v>
      </c>
      <c r="D201" s="9">
        <v>37</v>
      </c>
      <c r="E201" s="9">
        <v>82607</v>
      </c>
      <c r="F201" s="9">
        <v>15</v>
      </c>
      <c r="G201" s="9">
        <v>20499</v>
      </c>
      <c r="H201" s="9">
        <v>62</v>
      </c>
      <c r="I201" s="9">
        <v>66079</v>
      </c>
      <c r="J201" s="9">
        <v>35</v>
      </c>
      <c r="K201" s="9">
        <v>40769</v>
      </c>
      <c r="L201" s="9">
        <v>54</v>
      </c>
      <c r="M201" s="9">
        <v>48264</v>
      </c>
      <c r="N201" s="6"/>
    </row>
    <row r="202" spans="1:14" ht="12.6" customHeight="1">
      <c r="A202" s="8" t="s">
        <v>64</v>
      </c>
      <c r="B202" s="9">
        <v>26</v>
      </c>
      <c r="C202" s="9">
        <v>60736</v>
      </c>
      <c r="D202" s="9">
        <v>19</v>
      </c>
      <c r="E202" s="9">
        <v>47016</v>
      </c>
      <c r="F202" s="9">
        <v>9</v>
      </c>
      <c r="G202" s="9">
        <v>12716</v>
      </c>
      <c r="H202" s="9">
        <v>39</v>
      </c>
      <c r="I202" s="9">
        <v>103687</v>
      </c>
      <c r="J202" s="9">
        <v>21</v>
      </c>
      <c r="K202" s="9">
        <v>101889</v>
      </c>
      <c r="L202" s="9">
        <v>32</v>
      </c>
      <c r="M202" s="9">
        <v>55175</v>
      </c>
      <c r="N202" s="6"/>
    </row>
    <row r="203" spans="1:14" ht="12.6" customHeight="1">
      <c r="A203" s="8" t="s">
        <v>65</v>
      </c>
      <c r="B203" s="9">
        <v>24</v>
      </c>
      <c r="C203" s="9">
        <v>63285</v>
      </c>
      <c r="D203" s="9">
        <v>12</v>
      </c>
      <c r="E203" s="9">
        <v>35940</v>
      </c>
      <c r="F203" s="9">
        <v>9</v>
      </c>
      <c r="G203" s="9">
        <v>34833</v>
      </c>
      <c r="H203" s="9">
        <v>27</v>
      </c>
      <c r="I203" s="9">
        <v>91890</v>
      </c>
      <c r="J203" s="9">
        <v>20</v>
      </c>
      <c r="K203" s="9">
        <v>88429</v>
      </c>
      <c r="L203" s="9">
        <v>22</v>
      </c>
      <c r="M203" s="9">
        <v>115059</v>
      </c>
      <c r="N203" s="6"/>
    </row>
    <row r="204" spans="1:14" ht="12.6" customHeight="1">
      <c r="A204" s="8" t="s">
        <v>66</v>
      </c>
      <c r="B204" s="9">
        <v>598</v>
      </c>
      <c r="C204" s="9">
        <v>316266</v>
      </c>
      <c r="D204" s="9">
        <v>570</v>
      </c>
      <c r="E204" s="9">
        <v>383641</v>
      </c>
      <c r="F204" s="9">
        <v>145</v>
      </c>
      <c r="G204" s="9">
        <v>52890</v>
      </c>
      <c r="H204" s="9">
        <v>594</v>
      </c>
      <c r="I204" s="9">
        <v>335710</v>
      </c>
      <c r="J204" s="9">
        <v>369</v>
      </c>
      <c r="K204" s="9">
        <v>283525</v>
      </c>
      <c r="L204" s="9">
        <v>411</v>
      </c>
      <c r="M204" s="9">
        <v>313645</v>
      </c>
      <c r="N204" s="6"/>
    </row>
    <row r="205" spans="1:14" ht="12.6" customHeight="1">
      <c r="A205" s="8" t="s">
        <v>67</v>
      </c>
      <c r="B205" s="9">
        <v>66</v>
      </c>
      <c r="C205" s="9">
        <v>62825</v>
      </c>
      <c r="D205" s="9">
        <v>65</v>
      </c>
      <c r="E205" s="9">
        <v>87872</v>
      </c>
      <c r="F205" s="9">
        <v>13</v>
      </c>
      <c r="G205" s="9">
        <v>6562</v>
      </c>
      <c r="H205" s="9">
        <v>104</v>
      </c>
      <c r="I205" s="9">
        <v>124764</v>
      </c>
      <c r="J205" s="9">
        <v>73</v>
      </c>
      <c r="K205" s="9">
        <v>281402</v>
      </c>
      <c r="L205" s="9">
        <v>107</v>
      </c>
      <c r="M205" s="9">
        <v>341687</v>
      </c>
      <c r="N205" s="6"/>
    </row>
    <row r="206" spans="1:14" ht="12.6" customHeight="1">
      <c r="A206" s="8" t="s">
        <v>68</v>
      </c>
      <c r="B206" s="9">
        <v>22</v>
      </c>
      <c r="C206" s="9">
        <v>96340</v>
      </c>
      <c r="D206" s="9">
        <v>14</v>
      </c>
      <c r="E206" s="9">
        <v>33752</v>
      </c>
      <c r="F206" s="9">
        <v>4</v>
      </c>
      <c r="G206" s="9">
        <v>8250</v>
      </c>
      <c r="H206" s="9">
        <v>25</v>
      </c>
      <c r="I206" s="9">
        <v>96734</v>
      </c>
      <c r="J206" s="9">
        <v>51</v>
      </c>
      <c r="K206" s="9">
        <v>154029</v>
      </c>
      <c r="L206" s="9">
        <v>70</v>
      </c>
      <c r="M206" s="9">
        <v>271529</v>
      </c>
      <c r="N206" s="6"/>
    </row>
    <row r="207" spans="1:14" ht="12.6" customHeight="1">
      <c r="A207" s="8" t="s">
        <v>69</v>
      </c>
      <c r="B207" s="9">
        <v>45</v>
      </c>
      <c r="C207" s="9">
        <v>182410</v>
      </c>
      <c r="D207" s="9">
        <v>8</v>
      </c>
      <c r="E207" s="9">
        <v>83524</v>
      </c>
      <c r="F207" s="9">
        <v>50</v>
      </c>
      <c r="G207" s="9">
        <v>41431</v>
      </c>
      <c r="H207" s="9">
        <v>44</v>
      </c>
      <c r="I207" s="9">
        <v>138295</v>
      </c>
      <c r="J207" s="9">
        <v>104</v>
      </c>
      <c r="K207" s="9">
        <v>412348</v>
      </c>
      <c r="L207" s="9">
        <v>137</v>
      </c>
      <c r="M207" s="9">
        <v>698776</v>
      </c>
      <c r="N207" s="6"/>
    </row>
    <row r="208" spans="1:14" ht="12.6" customHeight="1">
      <c r="A208" s="8" t="s">
        <v>70</v>
      </c>
      <c r="B208" s="9">
        <v>63</v>
      </c>
      <c r="C208" s="9">
        <v>152351</v>
      </c>
      <c r="D208" s="9">
        <v>15</v>
      </c>
      <c r="E208" s="9">
        <v>106981</v>
      </c>
      <c r="F208" s="9">
        <v>34</v>
      </c>
      <c r="G208" s="9">
        <v>42110</v>
      </c>
      <c r="H208" s="9">
        <v>83</v>
      </c>
      <c r="I208" s="9">
        <v>149140</v>
      </c>
      <c r="J208" s="9">
        <v>191</v>
      </c>
      <c r="K208" s="9">
        <v>600559</v>
      </c>
      <c r="L208" s="9">
        <v>129</v>
      </c>
      <c r="M208" s="9">
        <v>492948</v>
      </c>
      <c r="N208" s="6"/>
    </row>
    <row r="209" spans="1:14" ht="12.6" customHeight="1">
      <c r="A209" s="8" t="s">
        <v>71</v>
      </c>
      <c r="B209" s="9">
        <v>190</v>
      </c>
      <c r="C209" s="9">
        <v>390072</v>
      </c>
      <c r="D209" s="9">
        <v>93</v>
      </c>
      <c r="E209" s="9">
        <v>214841</v>
      </c>
      <c r="F209" s="9">
        <v>46</v>
      </c>
      <c r="G209" s="9">
        <v>79008</v>
      </c>
      <c r="H209" s="9">
        <v>203</v>
      </c>
      <c r="I209" s="9">
        <v>540145</v>
      </c>
      <c r="J209" s="9">
        <v>209</v>
      </c>
      <c r="K209" s="9">
        <v>1087523</v>
      </c>
      <c r="L209" s="9">
        <v>341</v>
      </c>
      <c r="M209" s="9">
        <v>1062716</v>
      </c>
      <c r="N209" s="6"/>
    </row>
    <row r="210" spans="1:14" ht="12.6" customHeight="1">
      <c r="A210" s="8" t="s">
        <v>72</v>
      </c>
      <c r="B210" s="9">
        <v>249</v>
      </c>
      <c r="C210" s="9">
        <v>389171</v>
      </c>
      <c r="D210" s="9">
        <v>121</v>
      </c>
      <c r="E210" s="9">
        <v>451416</v>
      </c>
      <c r="F210" s="9">
        <v>44</v>
      </c>
      <c r="G210" s="9">
        <v>159886</v>
      </c>
      <c r="H210" s="9">
        <v>297</v>
      </c>
      <c r="I210" s="9">
        <v>548706</v>
      </c>
      <c r="J210" s="9">
        <v>201</v>
      </c>
      <c r="K210" s="9">
        <v>815821</v>
      </c>
      <c r="L210" s="9">
        <v>318</v>
      </c>
      <c r="M210" s="9">
        <v>976452</v>
      </c>
      <c r="N210" s="6"/>
    </row>
    <row r="211" spans="1:14" ht="12.6" customHeight="1">
      <c r="A211" s="8" t="s">
        <v>73</v>
      </c>
      <c r="B211" s="9">
        <v>86</v>
      </c>
      <c r="C211" s="9">
        <v>260095</v>
      </c>
      <c r="D211" s="9">
        <v>47</v>
      </c>
      <c r="E211" s="9">
        <v>421313</v>
      </c>
      <c r="F211" s="9">
        <v>18</v>
      </c>
      <c r="G211" s="9">
        <v>76316</v>
      </c>
      <c r="H211" s="9">
        <v>113</v>
      </c>
      <c r="I211" s="9">
        <v>638210</v>
      </c>
      <c r="J211" s="9">
        <v>121</v>
      </c>
      <c r="K211" s="9">
        <v>1482225</v>
      </c>
      <c r="L211" s="9">
        <v>194</v>
      </c>
      <c r="M211" s="9">
        <v>1139980</v>
      </c>
      <c r="N211" s="6"/>
    </row>
    <row r="212" spans="1:14" ht="12.6" customHeight="1">
      <c r="A212" s="8" t="s">
        <v>74</v>
      </c>
      <c r="B212" s="9">
        <v>42</v>
      </c>
      <c r="C212" s="9">
        <v>249466</v>
      </c>
      <c r="D212" s="9">
        <v>23</v>
      </c>
      <c r="E212" s="9">
        <v>179576</v>
      </c>
      <c r="F212" s="9">
        <v>15</v>
      </c>
      <c r="G212" s="9">
        <v>91704</v>
      </c>
      <c r="H212" s="9">
        <v>107</v>
      </c>
      <c r="I212" s="9">
        <v>542218</v>
      </c>
      <c r="J212" s="9">
        <v>62</v>
      </c>
      <c r="K212" s="9">
        <v>850106</v>
      </c>
      <c r="L212" s="9">
        <v>140</v>
      </c>
      <c r="M212" s="9">
        <v>1243497</v>
      </c>
      <c r="N212" s="6"/>
    </row>
    <row r="213" spans="1:14" ht="12.6" customHeight="1">
      <c r="A213" s="8" t="s">
        <v>75</v>
      </c>
      <c r="B213" s="9">
        <v>48</v>
      </c>
      <c r="C213" s="9">
        <v>219756.05919999999</v>
      </c>
      <c r="D213" s="9">
        <v>23</v>
      </c>
      <c r="E213" s="9">
        <v>386826.66070000001</v>
      </c>
      <c r="F213" s="9">
        <v>14</v>
      </c>
      <c r="G213" s="9">
        <v>177949.11550000001</v>
      </c>
      <c r="H213" s="9">
        <v>77</v>
      </c>
      <c r="I213" s="9">
        <v>442482.59340000001</v>
      </c>
      <c r="J213" s="9">
        <v>94</v>
      </c>
      <c r="K213" s="9">
        <v>1618565.5885000001</v>
      </c>
      <c r="L213" s="9">
        <v>111</v>
      </c>
      <c r="M213" s="9">
        <v>1472131.5947</v>
      </c>
      <c r="N213" s="6"/>
    </row>
    <row r="214" spans="1:14" ht="12.6" customHeight="1">
      <c r="A214" s="8" t="s">
        <v>76</v>
      </c>
      <c r="B214" s="9">
        <v>56</v>
      </c>
      <c r="C214" s="9">
        <v>583747.91440000001</v>
      </c>
      <c r="D214" s="9">
        <v>23</v>
      </c>
      <c r="E214" s="9">
        <v>231452.3793</v>
      </c>
      <c r="F214" s="9">
        <v>24</v>
      </c>
      <c r="G214" s="9">
        <v>517894.56709999999</v>
      </c>
      <c r="H214" s="9">
        <v>60</v>
      </c>
      <c r="I214" s="9">
        <v>309437.49560000002</v>
      </c>
      <c r="J214" s="9">
        <v>197</v>
      </c>
      <c r="K214" s="9">
        <v>2426285.8733000001</v>
      </c>
      <c r="L214" s="9">
        <v>43</v>
      </c>
      <c r="M214" s="9">
        <v>1688385.4929</v>
      </c>
      <c r="N214" s="6"/>
    </row>
    <row r="215" spans="1:14" ht="12.6" customHeight="1">
      <c r="A215" s="8" t="s">
        <v>77</v>
      </c>
      <c r="B215" s="9">
        <v>28</v>
      </c>
      <c r="C215" s="9">
        <v>496519.17739999999</v>
      </c>
      <c r="D215" s="9">
        <v>14</v>
      </c>
      <c r="E215" s="9">
        <v>223748.62779999999</v>
      </c>
      <c r="F215" s="9">
        <v>9</v>
      </c>
      <c r="G215" s="9">
        <v>728041.61170000001</v>
      </c>
      <c r="H215" s="9">
        <v>25</v>
      </c>
      <c r="I215" s="9">
        <v>297795.41529999999</v>
      </c>
      <c r="J215" s="9">
        <v>169</v>
      </c>
      <c r="K215" s="9">
        <v>2051916.544</v>
      </c>
      <c r="L215" s="9">
        <v>25</v>
      </c>
      <c r="M215" s="9">
        <v>1783301.912</v>
      </c>
      <c r="N215" s="6"/>
    </row>
    <row r="216" spans="1:14" ht="12.6" customHeight="1">
      <c r="A216" s="8" t="s">
        <v>78</v>
      </c>
      <c r="B216" s="9">
        <v>23</v>
      </c>
      <c r="C216" s="9">
        <v>360978.3235</v>
      </c>
      <c r="D216" s="9">
        <v>11</v>
      </c>
      <c r="E216" s="9">
        <v>194146.27859999999</v>
      </c>
      <c r="F216" s="9">
        <v>15</v>
      </c>
      <c r="G216" s="9">
        <v>94015.552100000001</v>
      </c>
      <c r="H216" s="9">
        <v>23</v>
      </c>
      <c r="I216" s="9">
        <v>215951.6053</v>
      </c>
      <c r="J216" s="9">
        <v>123</v>
      </c>
      <c r="K216" s="9">
        <v>1801293.7677</v>
      </c>
      <c r="L216" s="9">
        <v>18</v>
      </c>
      <c r="M216" s="9">
        <v>1019403.5588</v>
      </c>
      <c r="N216" s="6"/>
    </row>
    <row r="217" spans="1:14" ht="12.6" customHeight="1">
      <c r="A217" s="8" t="s">
        <v>79</v>
      </c>
      <c r="B217" s="9">
        <v>42</v>
      </c>
      <c r="C217" s="9">
        <v>415053.03950000001</v>
      </c>
      <c r="D217" s="9">
        <v>24</v>
      </c>
      <c r="E217" s="9">
        <v>791771.83109999995</v>
      </c>
      <c r="F217" s="9">
        <v>19</v>
      </c>
      <c r="G217" s="9">
        <v>336944.96010000003</v>
      </c>
      <c r="H217" s="9">
        <v>28</v>
      </c>
      <c r="I217" s="9">
        <v>407247.90289999999</v>
      </c>
      <c r="J217" s="9">
        <v>164</v>
      </c>
      <c r="K217" s="9">
        <v>4854424.4463</v>
      </c>
      <c r="L217" s="9">
        <v>39</v>
      </c>
      <c r="M217" s="9">
        <v>1235373.892</v>
      </c>
      <c r="N217" s="6"/>
    </row>
    <row r="218" spans="1:14" ht="12.6" customHeight="1">
      <c r="A218" s="8" t="s">
        <v>80</v>
      </c>
      <c r="B218" s="9">
        <v>26</v>
      </c>
      <c r="C218" s="9">
        <v>374928.7084</v>
      </c>
      <c r="D218" s="9">
        <v>29</v>
      </c>
      <c r="E218" s="9">
        <v>555177.00329999998</v>
      </c>
      <c r="F218" s="9">
        <v>30</v>
      </c>
      <c r="G218" s="9">
        <v>293872.8689</v>
      </c>
      <c r="H218" s="9">
        <v>30</v>
      </c>
      <c r="I218" s="9">
        <v>396990.48460000003</v>
      </c>
      <c r="J218" s="9">
        <v>149</v>
      </c>
      <c r="K218" s="9">
        <v>3467195.0559999999</v>
      </c>
      <c r="L218" s="9">
        <v>53</v>
      </c>
      <c r="M218" s="9">
        <v>1550551.8465</v>
      </c>
      <c r="N218" s="6"/>
    </row>
    <row r="219" spans="1:14" ht="12.6" customHeight="1">
      <c r="A219" s="8" t="s">
        <v>81</v>
      </c>
      <c r="B219" s="9">
        <v>17</v>
      </c>
      <c r="C219" s="9">
        <v>184064.1416</v>
      </c>
      <c r="D219" s="9">
        <v>6</v>
      </c>
      <c r="E219" s="9">
        <v>357354.55099999998</v>
      </c>
      <c r="F219" s="9">
        <v>22</v>
      </c>
      <c r="G219" s="9">
        <v>243307.52900000001</v>
      </c>
      <c r="H219" s="9">
        <v>17</v>
      </c>
      <c r="I219" s="9">
        <v>203605.9369</v>
      </c>
      <c r="J219" s="9">
        <v>58</v>
      </c>
      <c r="K219" s="9">
        <v>1948056.8983</v>
      </c>
      <c r="L219" s="9">
        <v>36</v>
      </c>
      <c r="M219" s="9">
        <v>1522421.5160000001</v>
      </c>
      <c r="N219" s="6"/>
    </row>
    <row r="220" spans="1:14" ht="12.6" customHeight="1">
      <c r="A220" s="8" t="s">
        <v>82</v>
      </c>
      <c r="B220" s="9">
        <v>17</v>
      </c>
      <c r="C220" s="9">
        <v>186417.19320000001</v>
      </c>
      <c r="D220" s="9">
        <v>10</v>
      </c>
      <c r="E220" s="9">
        <v>190424.307</v>
      </c>
      <c r="F220" s="9">
        <v>8</v>
      </c>
      <c r="G220" s="9">
        <v>310454.69140000001</v>
      </c>
      <c r="H220" s="9">
        <v>13</v>
      </c>
      <c r="I220" s="9">
        <v>168936.46650000001</v>
      </c>
      <c r="J220" s="9">
        <v>45</v>
      </c>
      <c r="K220" s="9">
        <v>1026728.1063</v>
      </c>
      <c r="L220" s="9">
        <v>18</v>
      </c>
      <c r="M220" s="9">
        <v>1174675.4587999999</v>
      </c>
      <c r="N220" s="6"/>
    </row>
    <row r="221" spans="1:14" ht="12.6" customHeight="1">
      <c r="A221" s="8" t="s">
        <v>83</v>
      </c>
      <c r="B221" s="9">
        <v>8</v>
      </c>
      <c r="C221" s="9">
        <v>107641.4149</v>
      </c>
      <c r="D221" s="9">
        <v>8</v>
      </c>
      <c r="E221" s="9">
        <v>683345.85789999994</v>
      </c>
      <c r="F221" s="9">
        <v>6</v>
      </c>
      <c r="G221" s="9">
        <v>393832.40500000003</v>
      </c>
      <c r="H221" s="9">
        <v>12</v>
      </c>
      <c r="I221" s="9">
        <v>220416.0558</v>
      </c>
      <c r="J221" s="9">
        <v>61</v>
      </c>
      <c r="K221" s="9">
        <v>1613022.2264</v>
      </c>
      <c r="L221" s="9">
        <v>21</v>
      </c>
      <c r="M221" s="9">
        <v>1330215.2745999999</v>
      </c>
      <c r="N221" s="6"/>
    </row>
    <row r="222" spans="1:14" ht="12.6" customHeight="1">
      <c r="A222" s="8" t="s">
        <v>84</v>
      </c>
      <c r="B222" s="9">
        <v>16</v>
      </c>
      <c r="C222" s="9">
        <v>216423.9443</v>
      </c>
      <c r="D222" s="9">
        <v>3</v>
      </c>
      <c r="E222" s="9">
        <v>1007210.1034</v>
      </c>
      <c r="F222" s="9">
        <v>3</v>
      </c>
      <c r="G222" s="9">
        <v>330197.61320000002</v>
      </c>
      <c r="H222" s="9">
        <v>8</v>
      </c>
      <c r="I222" s="9">
        <v>363286.9804</v>
      </c>
      <c r="J222" s="9">
        <v>54</v>
      </c>
      <c r="K222" s="9">
        <v>1231455.3744000001</v>
      </c>
      <c r="L222" s="9">
        <v>16</v>
      </c>
      <c r="M222" s="9">
        <v>1107941.1777999999</v>
      </c>
      <c r="N222" s="6"/>
    </row>
    <row r="223" spans="1:14" ht="12.6" customHeight="1">
      <c r="A223" s="8" t="s">
        <v>85</v>
      </c>
      <c r="B223" s="9">
        <v>5</v>
      </c>
      <c r="C223" s="9">
        <v>111432.2213</v>
      </c>
      <c r="D223" s="9">
        <v>6</v>
      </c>
      <c r="E223" s="9">
        <v>330792.97720000002</v>
      </c>
      <c r="F223" s="9">
        <v>4</v>
      </c>
      <c r="G223" s="9">
        <v>320528.3639</v>
      </c>
      <c r="H223" s="9">
        <v>13</v>
      </c>
      <c r="I223" s="9">
        <v>65990.633900000001</v>
      </c>
      <c r="J223" s="9">
        <v>35</v>
      </c>
      <c r="K223" s="9">
        <v>1573078.7997000001</v>
      </c>
      <c r="L223" s="9">
        <v>14</v>
      </c>
      <c r="M223" s="9">
        <v>2088568.9439999999</v>
      </c>
      <c r="N223" s="6"/>
    </row>
    <row r="224" spans="1:14" ht="12.6" customHeight="1">
      <c r="A224" s="8" t="s">
        <v>86</v>
      </c>
      <c r="B224" s="9">
        <v>14</v>
      </c>
      <c r="C224" s="9">
        <v>131322.46410000001</v>
      </c>
      <c r="D224" s="9">
        <v>3</v>
      </c>
      <c r="E224" s="9">
        <v>1126134.8437999999</v>
      </c>
      <c r="F224" s="9">
        <v>10</v>
      </c>
      <c r="G224" s="9">
        <v>285089.36900000001</v>
      </c>
      <c r="H224" s="9">
        <v>19</v>
      </c>
      <c r="I224" s="9">
        <v>208586.54389999999</v>
      </c>
      <c r="J224" s="9">
        <v>53</v>
      </c>
      <c r="K224" s="9">
        <v>1910317.8287</v>
      </c>
      <c r="L224" s="9">
        <v>18</v>
      </c>
      <c r="M224" s="9">
        <v>1070135.5334000001</v>
      </c>
      <c r="N224" s="6"/>
    </row>
    <row r="225" spans="1:14" ht="12.6" customHeight="1">
      <c r="A225" s="8" t="s">
        <v>128</v>
      </c>
      <c r="B225" s="9">
        <v>2426</v>
      </c>
      <c r="C225" s="9">
        <v>5938212.6018000003</v>
      </c>
      <c r="D225" s="9">
        <v>1618</v>
      </c>
      <c r="E225" s="9">
        <v>8402492.4210999999</v>
      </c>
      <c r="F225" s="9">
        <v>710</v>
      </c>
      <c r="G225" s="9">
        <v>4712125.6469000001</v>
      </c>
      <c r="H225" s="9">
        <v>2670</v>
      </c>
      <c r="I225" s="9">
        <v>6890758.1145000001</v>
      </c>
      <c r="J225" s="9">
        <v>2957</v>
      </c>
      <c r="K225" s="9">
        <v>31838154.509599999</v>
      </c>
      <c r="L225" s="9">
        <v>2863</v>
      </c>
      <c r="M225" s="9">
        <v>23968850.201499999</v>
      </c>
      <c r="N225" s="6"/>
    </row>
    <row r="226" spans="1:14" ht="12.6" customHeight="1">
      <c r="A226" s="8" t="s">
        <v>88</v>
      </c>
      <c r="B226" s="9">
        <v>7</v>
      </c>
      <c r="C226" s="9">
        <v>35341.946600000003</v>
      </c>
      <c r="D226" s="9">
        <v>2</v>
      </c>
      <c r="E226" s="9">
        <v>28310.392</v>
      </c>
      <c r="F226" s="9">
        <v>4</v>
      </c>
      <c r="G226" s="9">
        <v>103054.175</v>
      </c>
      <c r="H226" s="9">
        <v>8</v>
      </c>
      <c r="I226" s="9">
        <v>35691.015500000001</v>
      </c>
      <c r="J226" s="9">
        <v>20</v>
      </c>
      <c r="K226" s="9">
        <v>594254.91520000005</v>
      </c>
      <c r="L226" s="9">
        <v>9</v>
      </c>
      <c r="M226" s="9">
        <v>418353.23680000001</v>
      </c>
      <c r="N226" s="6"/>
    </row>
    <row r="227" spans="1:14" ht="12.6" customHeight="1">
      <c r="A227" s="10" t="s">
        <v>89</v>
      </c>
      <c r="B227" s="9">
        <v>0</v>
      </c>
      <c r="C227" s="9">
        <v>225.28200000000001</v>
      </c>
      <c r="D227" s="9">
        <v>0</v>
      </c>
      <c r="E227" s="9">
        <v>2750.93</v>
      </c>
      <c r="F227" s="9">
        <v>0</v>
      </c>
      <c r="G227" s="9">
        <v>2433.5149999999999</v>
      </c>
      <c r="H227" s="9">
        <v>1</v>
      </c>
      <c r="I227" s="9">
        <v>16800</v>
      </c>
      <c r="J227" s="9">
        <v>3</v>
      </c>
      <c r="K227" s="9">
        <v>66699.853799999997</v>
      </c>
      <c r="L227" s="9">
        <v>3</v>
      </c>
      <c r="M227" s="9">
        <v>12924.897199999999</v>
      </c>
      <c r="N227" s="6"/>
    </row>
    <row r="228" spans="1:14" ht="12.6" customHeight="1">
      <c r="A228" s="10" t="s">
        <v>90</v>
      </c>
      <c r="B228" s="9">
        <v>1</v>
      </c>
      <c r="C228" s="9">
        <v>5800</v>
      </c>
      <c r="D228" s="9">
        <v>0</v>
      </c>
      <c r="E228" s="9">
        <v>590340.78200000001</v>
      </c>
      <c r="F228" s="9">
        <v>1</v>
      </c>
      <c r="G228" s="9">
        <v>160809.94899999999</v>
      </c>
      <c r="H228" s="9">
        <v>1</v>
      </c>
      <c r="I228" s="9">
        <v>7602.402</v>
      </c>
      <c r="J228" s="9">
        <v>4</v>
      </c>
      <c r="K228" s="9">
        <v>106947.8</v>
      </c>
      <c r="L228" s="9">
        <v>1</v>
      </c>
      <c r="M228" s="9">
        <v>141943.55739999999</v>
      </c>
      <c r="N228" s="6"/>
    </row>
    <row r="229" spans="1:14" ht="12.6" customHeight="1">
      <c r="A229" s="10" t="s">
        <v>91</v>
      </c>
      <c r="B229" s="9">
        <v>0</v>
      </c>
      <c r="C229" s="9">
        <v>515.13900000000001</v>
      </c>
      <c r="D229" s="9">
        <v>0</v>
      </c>
      <c r="E229" s="9">
        <v>507000</v>
      </c>
      <c r="F229" s="9">
        <v>0</v>
      </c>
      <c r="G229" s="9">
        <v>0</v>
      </c>
      <c r="H229" s="9">
        <v>1</v>
      </c>
      <c r="I229" s="9">
        <v>66172.202399999995</v>
      </c>
      <c r="J229" s="9">
        <v>7</v>
      </c>
      <c r="K229" s="9">
        <v>104345.5592</v>
      </c>
      <c r="L229" s="9">
        <v>0</v>
      </c>
      <c r="M229" s="9">
        <v>100000</v>
      </c>
      <c r="N229" s="6"/>
    </row>
    <row r="230" spans="1:14" ht="12.6" customHeight="1">
      <c r="A230" s="10" t="s">
        <v>92</v>
      </c>
      <c r="B230" s="9">
        <v>2</v>
      </c>
      <c r="C230" s="9">
        <v>19500</v>
      </c>
      <c r="D230" s="9">
        <v>0</v>
      </c>
      <c r="E230" s="9">
        <v>0</v>
      </c>
      <c r="F230" s="9">
        <v>1</v>
      </c>
      <c r="G230" s="9">
        <v>210.01400000000001</v>
      </c>
      <c r="H230" s="9">
        <v>1</v>
      </c>
      <c r="I230" s="9">
        <v>1382.78</v>
      </c>
      <c r="J230" s="9">
        <v>4</v>
      </c>
      <c r="K230" s="9">
        <v>12799.948</v>
      </c>
      <c r="L230" s="9">
        <v>0</v>
      </c>
      <c r="M230" s="9">
        <v>30319.948899999999</v>
      </c>
      <c r="N230" s="6"/>
    </row>
    <row r="231" spans="1:14" ht="12.6" customHeight="1">
      <c r="A231" s="10" t="s">
        <v>93</v>
      </c>
      <c r="B231" s="9">
        <v>1</v>
      </c>
      <c r="C231" s="9">
        <v>1781.9549999999999</v>
      </c>
      <c r="D231" s="9">
        <v>1</v>
      </c>
      <c r="E231" s="9">
        <v>483.66980000000001</v>
      </c>
      <c r="F231" s="9">
        <v>0</v>
      </c>
      <c r="G231" s="9">
        <v>2000</v>
      </c>
      <c r="H231" s="9">
        <v>3</v>
      </c>
      <c r="I231" s="9">
        <v>5584.7</v>
      </c>
      <c r="J231" s="9">
        <v>2</v>
      </c>
      <c r="K231" s="9">
        <v>12374.3683</v>
      </c>
      <c r="L231" s="9">
        <v>3</v>
      </c>
      <c r="M231" s="9">
        <v>27778.676500000001</v>
      </c>
      <c r="N231" s="6"/>
    </row>
    <row r="232" spans="1:14" ht="12.6" customHeight="1">
      <c r="A232" s="10" t="s">
        <v>94</v>
      </c>
      <c r="B232" s="9">
        <v>0</v>
      </c>
      <c r="C232" s="9">
        <v>13471</v>
      </c>
      <c r="D232" s="9">
        <v>0</v>
      </c>
      <c r="E232" s="9">
        <v>0</v>
      </c>
      <c r="F232" s="9">
        <v>1</v>
      </c>
      <c r="G232" s="9">
        <v>3269.8</v>
      </c>
      <c r="H232" s="9">
        <v>1</v>
      </c>
      <c r="I232" s="9">
        <v>81248</v>
      </c>
      <c r="J232" s="9">
        <v>9</v>
      </c>
      <c r="K232" s="9">
        <v>220900.92939999999</v>
      </c>
      <c r="L232" s="9">
        <v>0</v>
      </c>
      <c r="M232" s="9">
        <v>10000</v>
      </c>
      <c r="N232" s="6"/>
    </row>
    <row r="233" spans="1:14" ht="12.6" customHeight="1">
      <c r="A233" s="10" t="s">
        <v>95</v>
      </c>
      <c r="B233" s="9">
        <v>3</v>
      </c>
      <c r="C233" s="9">
        <v>31865.7575</v>
      </c>
      <c r="D233" s="9">
        <v>0</v>
      </c>
      <c r="E233" s="9">
        <v>0</v>
      </c>
      <c r="F233" s="9">
        <v>1</v>
      </c>
      <c r="G233" s="9">
        <v>11559.918</v>
      </c>
      <c r="H233" s="9">
        <v>2</v>
      </c>
      <c r="I233" s="9">
        <v>10185.647999999999</v>
      </c>
      <c r="J233" s="9">
        <v>6</v>
      </c>
      <c r="K233" s="9">
        <v>675605.5625</v>
      </c>
      <c r="L233" s="9">
        <v>3</v>
      </c>
      <c r="M233" s="9">
        <v>67290.131299999994</v>
      </c>
      <c r="N233" s="6"/>
    </row>
    <row r="234" spans="1:14" ht="12.6" customHeight="1">
      <c r="A234" s="10" t="s">
        <v>96</v>
      </c>
      <c r="B234" s="9">
        <v>0</v>
      </c>
      <c r="C234" s="9">
        <v>23046.666000000001</v>
      </c>
      <c r="D234" s="9">
        <v>0</v>
      </c>
      <c r="E234" s="9">
        <v>0</v>
      </c>
      <c r="F234" s="9">
        <v>2</v>
      </c>
      <c r="G234" s="9">
        <v>4185.5129999999999</v>
      </c>
      <c r="H234" s="9">
        <v>2</v>
      </c>
      <c r="I234" s="9">
        <v>719.79600000000005</v>
      </c>
      <c r="J234" s="9">
        <v>1</v>
      </c>
      <c r="K234" s="9">
        <v>183088.74609999999</v>
      </c>
      <c r="L234" s="9">
        <v>2</v>
      </c>
      <c r="M234" s="9">
        <v>274449.98249999998</v>
      </c>
      <c r="N234" s="6"/>
    </row>
    <row r="235" spans="1:14" ht="12.6" customHeight="1">
      <c r="A235" s="8" t="s">
        <v>97</v>
      </c>
      <c r="B235" s="9">
        <v>5</v>
      </c>
      <c r="C235" s="9">
        <v>178991.64319999999</v>
      </c>
      <c r="D235" s="9">
        <v>2</v>
      </c>
      <c r="E235" s="9">
        <v>19468.451300000001</v>
      </c>
      <c r="F235" s="9">
        <v>10</v>
      </c>
      <c r="G235" s="9">
        <v>507405.64970000001</v>
      </c>
      <c r="H235" s="9">
        <v>8</v>
      </c>
      <c r="I235" s="9">
        <v>50205.476000000002</v>
      </c>
      <c r="J235" s="9">
        <v>28</v>
      </c>
      <c r="K235" s="9">
        <v>854107.00419999997</v>
      </c>
      <c r="L235" s="9">
        <v>7</v>
      </c>
      <c r="M235" s="9">
        <v>406431.90830000001</v>
      </c>
      <c r="N235" s="6"/>
    </row>
    <row r="236" spans="1:14" ht="12.6" customHeight="1">
      <c r="A236" s="10" t="s">
        <v>98</v>
      </c>
      <c r="B236" s="9">
        <v>2</v>
      </c>
      <c r="C236" s="9">
        <v>38700</v>
      </c>
      <c r="D236" s="9">
        <v>1</v>
      </c>
      <c r="E236" s="9">
        <v>17700</v>
      </c>
      <c r="F236" s="9">
        <v>2</v>
      </c>
      <c r="G236" s="9">
        <v>9869.9755999999998</v>
      </c>
      <c r="H236" s="9">
        <v>0</v>
      </c>
      <c r="I236" s="9">
        <v>1083.22</v>
      </c>
      <c r="J236" s="9">
        <v>6</v>
      </c>
      <c r="K236" s="9">
        <v>58681.839</v>
      </c>
      <c r="L236" s="9">
        <v>1</v>
      </c>
      <c r="M236" s="9">
        <v>4396.241</v>
      </c>
      <c r="N236" s="6"/>
    </row>
    <row r="237" spans="1:14" ht="12.6" customHeight="1">
      <c r="A237" s="10" t="s">
        <v>99</v>
      </c>
      <c r="B237" s="9">
        <v>2</v>
      </c>
      <c r="C237" s="9">
        <v>75755.2212</v>
      </c>
      <c r="D237" s="9">
        <v>1</v>
      </c>
      <c r="E237" s="9">
        <v>165.65260000000001</v>
      </c>
      <c r="F237" s="9">
        <v>6</v>
      </c>
      <c r="G237" s="9">
        <v>15020.330599999999</v>
      </c>
      <c r="H237" s="9">
        <v>0</v>
      </c>
      <c r="I237" s="9">
        <v>133.238</v>
      </c>
      <c r="J237" s="9">
        <v>4</v>
      </c>
      <c r="K237" s="9">
        <v>16200</v>
      </c>
      <c r="L237" s="9">
        <v>1</v>
      </c>
      <c r="M237" s="9">
        <v>1528.2832000000001</v>
      </c>
      <c r="N237" s="6"/>
    </row>
    <row r="238" spans="1:14" ht="12.6" customHeight="1">
      <c r="A238" s="10" t="s">
        <v>100</v>
      </c>
      <c r="B238" s="9">
        <v>0</v>
      </c>
      <c r="C238" s="9">
        <v>2088.0819999999999</v>
      </c>
      <c r="D238" s="9">
        <v>0</v>
      </c>
      <c r="E238" s="9">
        <v>0</v>
      </c>
      <c r="F238" s="9">
        <v>2</v>
      </c>
      <c r="G238" s="9">
        <v>50915.343500000003</v>
      </c>
      <c r="H238" s="9">
        <v>3</v>
      </c>
      <c r="I238" s="9">
        <v>42865.5</v>
      </c>
      <c r="J238" s="9">
        <v>5</v>
      </c>
      <c r="K238" s="9">
        <v>219703.89319999999</v>
      </c>
      <c r="L238" s="9">
        <v>1</v>
      </c>
      <c r="M238" s="9">
        <v>17100</v>
      </c>
      <c r="N238" s="6"/>
    </row>
    <row r="239" spans="1:14" ht="12.6" customHeight="1">
      <c r="A239" s="10" t="s">
        <v>101</v>
      </c>
      <c r="B239" s="9">
        <v>1</v>
      </c>
      <c r="C239" s="9">
        <v>62448.34</v>
      </c>
      <c r="D239" s="9">
        <v>0</v>
      </c>
      <c r="E239" s="9">
        <v>1602.7987000000001</v>
      </c>
      <c r="F239" s="9">
        <v>0</v>
      </c>
      <c r="G239" s="9">
        <v>291600</v>
      </c>
      <c r="H239" s="9">
        <v>2</v>
      </c>
      <c r="I239" s="9">
        <v>3691.76</v>
      </c>
      <c r="J239" s="9">
        <v>3</v>
      </c>
      <c r="K239" s="9">
        <v>269798.49119999999</v>
      </c>
      <c r="L239" s="9">
        <v>1</v>
      </c>
      <c r="M239" s="9">
        <v>299425.26819999999</v>
      </c>
      <c r="N239" s="6"/>
    </row>
    <row r="240" spans="1:14" ht="12.6" customHeight="1">
      <c r="A240" s="10" t="s">
        <v>89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140000</v>
      </c>
      <c r="H240" s="9">
        <v>3</v>
      </c>
      <c r="I240" s="9">
        <v>2431.7579999999998</v>
      </c>
      <c r="J240" s="9">
        <v>10</v>
      </c>
      <c r="K240" s="9">
        <v>289722.78080000001</v>
      </c>
      <c r="L240" s="9">
        <v>3</v>
      </c>
      <c r="M240" s="9">
        <v>83982.115900000004</v>
      </c>
      <c r="N240" s="6"/>
    </row>
    <row r="241" spans="1:15" ht="22.5" customHeight="1">
      <c r="A241" s="11" t="s">
        <v>102</v>
      </c>
      <c r="B241" s="9">
        <v>-2</v>
      </c>
      <c r="C241" s="9">
        <v>143649.6966</v>
      </c>
      <c r="D241" s="9">
        <v>0</v>
      </c>
      <c r="E241" s="9">
        <v>-8841.9406999999992</v>
      </c>
      <c r="F241" s="9">
        <v>6</v>
      </c>
      <c r="G241" s="9">
        <v>404351.47470000002</v>
      </c>
      <c r="H241" s="9">
        <v>0</v>
      </c>
      <c r="I241" s="9">
        <v>14514.460499999999</v>
      </c>
      <c r="J241" s="9">
        <v>8</v>
      </c>
      <c r="K241" s="9">
        <v>259852.08900000001</v>
      </c>
      <c r="L241" s="9">
        <v>-2</v>
      </c>
      <c r="M241" s="9">
        <v>-11921.3285</v>
      </c>
      <c r="N241" s="6"/>
    </row>
    <row r="242" spans="1:15" ht="22.5" customHeight="1">
      <c r="A242" s="106" t="s">
        <v>103</v>
      </c>
      <c r="B242" s="107">
        <v>-28.571428571428601</v>
      </c>
      <c r="C242" s="107">
        <v>406.45666246352147</v>
      </c>
      <c r="D242" s="107">
        <v>0</v>
      </c>
      <c r="E242" s="107">
        <v>-31.232138007838252</v>
      </c>
      <c r="F242" s="107">
        <v>150</v>
      </c>
      <c r="G242" s="107">
        <v>392.36787320843627</v>
      </c>
      <c r="H242" s="107">
        <v>0</v>
      </c>
      <c r="I242" s="107">
        <v>40.66698662580783</v>
      </c>
      <c r="J242" s="107">
        <v>40</v>
      </c>
      <c r="K242" s="107">
        <v>43.727377317955415</v>
      </c>
      <c r="L242" s="107">
        <v>-22.2222222222222</v>
      </c>
      <c r="M242" s="107">
        <v>-2.8495843826109009</v>
      </c>
      <c r="N242" s="6"/>
      <c r="O242" s="17"/>
    </row>
    <row r="243" spans="1:15" ht="33.75" customHeight="1">
      <c r="A243" s="11" t="s">
        <v>161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6"/>
    </row>
    <row r="244" spans="1:15" ht="11.25" customHeight="1">
      <c r="A244" s="14" t="s">
        <v>131</v>
      </c>
      <c r="B244" s="9">
        <v>2431</v>
      </c>
      <c r="C244" s="9">
        <v>6117204.2450000001</v>
      </c>
      <c r="D244" s="9">
        <v>1620</v>
      </c>
      <c r="E244" s="9">
        <v>8421960.8724000007</v>
      </c>
      <c r="F244" s="9">
        <v>720</v>
      </c>
      <c r="G244" s="9">
        <v>5219531.2966</v>
      </c>
      <c r="H244" s="9">
        <v>2678</v>
      </c>
      <c r="I244" s="9">
        <v>6940963.5904999999</v>
      </c>
      <c r="J244" s="9">
        <v>2985</v>
      </c>
      <c r="K244" s="9">
        <v>32692261.513799999</v>
      </c>
      <c r="L244" s="9">
        <v>2870</v>
      </c>
      <c r="M244" s="9">
        <v>24375282.1098</v>
      </c>
      <c r="N244" s="6"/>
    </row>
    <row r="249" spans="1:15" ht="11.25" customHeight="1">
      <c r="A249" s="3" t="s">
        <v>616</v>
      </c>
      <c r="B249" s="19" t="s">
        <v>626</v>
      </c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5" ht="11.25" customHeight="1">
      <c r="A250" s="5" t="s">
        <v>618</v>
      </c>
      <c r="B250" s="19" t="s">
        <v>627</v>
      </c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5" ht="11.25" customHeight="1">
      <c r="L251" s="2" t="s">
        <v>4</v>
      </c>
    </row>
    <row r="252" spans="1:15" ht="22.5" customHeight="1">
      <c r="A252" s="6" t="s">
        <v>236</v>
      </c>
      <c r="B252" s="24" t="s">
        <v>239</v>
      </c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6"/>
    </row>
    <row r="253" spans="1:15" ht="22.5" customHeight="1">
      <c r="A253" s="11" t="s">
        <v>240</v>
      </c>
      <c r="B253" s="19" t="s">
        <v>243</v>
      </c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5" ht="11.25" customHeight="1">
      <c r="B254" s="21" t="s">
        <v>164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6"/>
    </row>
    <row r="255" spans="1:15" ht="22.5" customHeight="1">
      <c r="B255" s="24" t="s">
        <v>292</v>
      </c>
      <c r="C255" s="24"/>
      <c r="D255" s="24" t="s">
        <v>293</v>
      </c>
      <c r="E255" s="24"/>
      <c r="F255" s="24" t="s">
        <v>294</v>
      </c>
      <c r="G255" s="24"/>
      <c r="H255" s="24" t="s">
        <v>295</v>
      </c>
      <c r="I255" s="24"/>
      <c r="J255" s="24" t="s">
        <v>296</v>
      </c>
      <c r="K255" s="24"/>
      <c r="L255" s="24" t="s">
        <v>297</v>
      </c>
      <c r="M255" s="24"/>
      <c r="N255" s="6"/>
    </row>
    <row r="256" spans="1:15" ht="33.75" customHeight="1">
      <c r="B256" s="22" t="s">
        <v>298</v>
      </c>
      <c r="C256" s="22"/>
      <c r="D256" s="22" t="s">
        <v>299</v>
      </c>
      <c r="E256" s="22"/>
      <c r="F256" s="22" t="s">
        <v>300</v>
      </c>
      <c r="G256" s="22"/>
      <c r="H256" s="22" t="s">
        <v>301</v>
      </c>
      <c r="I256" s="22"/>
      <c r="J256" s="22" t="s">
        <v>302</v>
      </c>
      <c r="K256" s="22"/>
      <c r="L256" s="22" t="s">
        <v>303</v>
      </c>
      <c r="M256" s="22"/>
      <c r="N256" s="6"/>
    </row>
    <row r="257" spans="1:14" ht="11.25" customHeight="1">
      <c r="B257" s="23" t="s">
        <v>158</v>
      </c>
      <c r="C257" s="23"/>
      <c r="D257" s="23" t="s">
        <v>158</v>
      </c>
      <c r="E257" s="23"/>
      <c r="F257" s="23" t="s">
        <v>158</v>
      </c>
      <c r="G257" s="23"/>
      <c r="H257" s="23" t="s">
        <v>158</v>
      </c>
      <c r="I257" s="23"/>
      <c r="J257" s="23" t="s">
        <v>158</v>
      </c>
      <c r="K257" s="23"/>
      <c r="L257" s="23" t="s">
        <v>158</v>
      </c>
      <c r="M257" s="23"/>
      <c r="N257" s="6"/>
    </row>
    <row r="258" spans="1:14" ht="10.5" customHeight="1">
      <c r="A258" s="2" t="s">
        <v>15</v>
      </c>
      <c r="B258" s="2" t="s">
        <v>159</v>
      </c>
      <c r="C258" s="2" t="s">
        <v>160</v>
      </c>
      <c r="D258" s="2" t="s">
        <v>159</v>
      </c>
      <c r="E258" s="2" t="s">
        <v>160</v>
      </c>
      <c r="F258" s="2" t="s">
        <v>159</v>
      </c>
      <c r="G258" s="2" t="s">
        <v>160</v>
      </c>
      <c r="H258" s="2" t="s">
        <v>159</v>
      </c>
      <c r="I258" s="2" t="s">
        <v>160</v>
      </c>
      <c r="J258" s="2" t="s">
        <v>159</v>
      </c>
      <c r="K258" s="2" t="s">
        <v>160</v>
      </c>
      <c r="L258" s="2" t="s">
        <v>159</v>
      </c>
      <c r="M258" s="2" t="s">
        <v>160</v>
      </c>
      <c r="N258" s="6"/>
    </row>
    <row r="259" spans="1:14" ht="11.25" customHeight="1">
      <c r="A259" s="4" t="s">
        <v>18</v>
      </c>
      <c r="B259" s="4" t="s">
        <v>19</v>
      </c>
      <c r="C259" s="4" t="s">
        <v>20</v>
      </c>
      <c r="D259" s="4" t="s">
        <v>19</v>
      </c>
      <c r="E259" s="4" t="s">
        <v>20</v>
      </c>
      <c r="F259" s="4" t="s">
        <v>19</v>
      </c>
      <c r="G259" s="4" t="s">
        <v>20</v>
      </c>
      <c r="H259" s="4" t="s">
        <v>19</v>
      </c>
      <c r="I259" s="4" t="s">
        <v>20</v>
      </c>
      <c r="J259" s="4" t="s">
        <v>19</v>
      </c>
      <c r="K259" s="4" t="s">
        <v>20</v>
      </c>
      <c r="L259" s="4" t="s">
        <v>19</v>
      </c>
      <c r="M259" s="4" t="s">
        <v>20</v>
      </c>
      <c r="N259" s="6"/>
    </row>
    <row r="260" spans="1:14" ht="12.6" customHeight="1">
      <c r="A260" s="8" t="s">
        <v>60</v>
      </c>
      <c r="B260" s="9">
        <v>15</v>
      </c>
      <c r="C260" s="9">
        <v>12647</v>
      </c>
      <c r="D260" s="9">
        <v>9</v>
      </c>
      <c r="E260" s="9">
        <v>8588</v>
      </c>
      <c r="F260" s="9">
        <v>0</v>
      </c>
      <c r="G260" s="9">
        <v>0</v>
      </c>
      <c r="H260" s="9">
        <v>0</v>
      </c>
      <c r="I260" s="9">
        <v>0</v>
      </c>
      <c r="J260" s="9">
        <v>5</v>
      </c>
      <c r="K260" s="9">
        <v>2309</v>
      </c>
      <c r="L260" s="9">
        <v>14</v>
      </c>
      <c r="M260" s="9">
        <v>3982</v>
      </c>
      <c r="N260" s="6"/>
    </row>
    <row r="261" spans="1:14" ht="12.6" customHeight="1">
      <c r="A261" s="8" t="s">
        <v>61</v>
      </c>
      <c r="B261" s="9">
        <v>14</v>
      </c>
      <c r="C261" s="9">
        <v>23060</v>
      </c>
      <c r="D261" s="9">
        <v>4</v>
      </c>
      <c r="E261" s="9">
        <v>5546</v>
      </c>
      <c r="F261" s="9">
        <v>0</v>
      </c>
      <c r="G261" s="9">
        <v>0</v>
      </c>
      <c r="H261" s="9">
        <v>12</v>
      </c>
      <c r="I261" s="9">
        <v>7441</v>
      </c>
      <c r="J261" s="9">
        <v>2</v>
      </c>
      <c r="K261" s="9">
        <v>1085</v>
      </c>
      <c r="L261" s="9">
        <v>22</v>
      </c>
      <c r="M261" s="9">
        <v>16713</v>
      </c>
      <c r="N261" s="6"/>
    </row>
    <row r="262" spans="1:14" ht="12.6" customHeight="1">
      <c r="A262" s="8" t="s">
        <v>62</v>
      </c>
      <c r="B262" s="9">
        <v>630</v>
      </c>
      <c r="C262" s="9">
        <v>234776</v>
      </c>
      <c r="D262" s="9">
        <v>303</v>
      </c>
      <c r="E262" s="9">
        <v>86346</v>
      </c>
      <c r="F262" s="9">
        <v>98</v>
      </c>
      <c r="G262" s="9">
        <v>24403</v>
      </c>
      <c r="H262" s="9">
        <v>187</v>
      </c>
      <c r="I262" s="9">
        <v>109589</v>
      </c>
      <c r="J262" s="9">
        <v>81</v>
      </c>
      <c r="K262" s="9">
        <v>59108</v>
      </c>
      <c r="L262" s="9">
        <v>1015</v>
      </c>
      <c r="M262" s="9">
        <v>249719</v>
      </c>
      <c r="N262" s="6"/>
    </row>
    <row r="263" spans="1:14" ht="12.6" customHeight="1">
      <c r="A263" s="8" t="s">
        <v>63</v>
      </c>
      <c r="B263" s="9">
        <v>72</v>
      </c>
      <c r="C263" s="9">
        <v>74714</v>
      </c>
      <c r="D263" s="9">
        <v>57</v>
      </c>
      <c r="E263" s="9">
        <v>49023</v>
      </c>
      <c r="F263" s="9">
        <v>8</v>
      </c>
      <c r="G263" s="9">
        <v>9583</v>
      </c>
      <c r="H263" s="9">
        <v>11</v>
      </c>
      <c r="I263" s="9">
        <v>26109</v>
      </c>
      <c r="J263" s="9">
        <v>8</v>
      </c>
      <c r="K263" s="9">
        <v>3985</v>
      </c>
      <c r="L263" s="9">
        <v>69</v>
      </c>
      <c r="M263" s="9">
        <v>39139</v>
      </c>
      <c r="N263" s="6"/>
    </row>
    <row r="264" spans="1:14" ht="12.6" customHeight="1">
      <c r="A264" s="8" t="s">
        <v>64</v>
      </c>
      <c r="B264" s="9">
        <v>40</v>
      </c>
      <c r="C264" s="9">
        <v>71285</v>
      </c>
      <c r="D264" s="9">
        <v>21</v>
      </c>
      <c r="E264" s="9">
        <v>45008</v>
      </c>
      <c r="F264" s="9">
        <v>7</v>
      </c>
      <c r="G264" s="9">
        <v>23530</v>
      </c>
      <c r="H264" s="9">
        <v>40</v>
      </c>
      <c r="I264" s="9">
        <v>78457</v>
      </c>
      <c r="J264" s="9">
        <v>8</v>
      </c>
      <c r="K264" s="9">
        <v>13000</v>
      </c>
      <c r="L264" s="9">
        <v>16</v>
      </c>
      <c r="M264" s="9">
        <v>24563</v>
      </c>
      <c r="N264" s="6"/>
    </row>
    <row r="265" spans="1:14" ht="12.6" customHeight="1">
      <c r="A265" s="8" t="s">
        <v>65</v>
      </c>
      <c r="B265" s="9">
        <v>31</v>
      </c>
      <c r="C265" s="9">
        <v>85695</v>
      </c>
      <c r="D265" s="9">
        <v>23</v>
      </c>
      <c r="E265" s="9">
        <v>54894</v>
      </c>
      <c r="F265" s="9">
        <v>15</v>
      </c>
      <c r="G265" s="9">
        <v>31955</v>
      </c>
      <c r="H265" s="9">
        <v>11</v>
      </c>
      <c r="I265" s="9">
        <v>82170</v>
      </c>
      <c r="J265" s="9">
        <v>4</v>
      </c>
      <c r="K265" s="9">
        <v>15830</v>
      </c>
      <c r="L265" s="9">
        <v>14</v>
      </c>
      <c r="M265" s="9">
        <v>27577</v>
      </c>
      <c r="N265" s="6"/>
    </row>
    <row r="266" spans="1:14" ht="12.6" customHeight="1">
      <c r="A266" s="8" t="s">
        <v>66</v>
      </c>
      <c r="B266" s="9">
        <v>544</v>
      </c>
      <c r="C266" s="9">
        <v>314595</v>
      </c>
      <c r="D266" s="9">
        <v>424</v>
      </c>
      <c r="E266" s="9">
        <v>202660</v>
      </c>
      <c r="F266" s="9">
        <v>103</v>
      </c>
      <c r="G266" s="9">
        <v>85425</v>
      </c>
      <c r="H266" s="9">
        <v>127</v>
      </c>
      <c r="I266" s="9">
        <v>75937</v>
      </c>
      <c r="J266" s="9">
        <v>86</v>
      </c>
      <c r="K266" s="9">
        <v>64449</v>
      </c>
      <c r="L266" s="9">
        <v>591</v>
      </c>
      <c r="M266" s="9">
        <v>212647</v>
      </c>
      <c r="N266" s="6"/>
    </row>
    <row r="267" spans="1:14" ht="12.6" customHeight="1">
      <c r="A267" s="8" t="s">
        <v>67</v>
      </c>
      <c r="B267" s="9">
        <v>142</v>
      </c>
      <c r="C267" s="9">
        <v>160820</v>
      </c>
      <c r="D267" s="9">
        <v>88</v>
      </c>
      <c r="E267" s="9">
        <v>118900</v>
      </c>
      <c r="F267" s="9">
        <v>21</v>
      </c>
      <c r="G267" s="9">
        <v>49119</v>
      </c>
      <c r="H267" s="9">
        <v>24</v>
      </c>
      <c r="I267" s="9">
        <v>35097</v>
      </c>
      <c r="J267" s="9">
        <v>15</v>
      </c>
      <c r="K267" s="9">
        <v>6764</v>
      </c>
      <c r="L267" s="9">
        <v>72</v>
      </c>
      <c r="M267" s="9">
        <v>49683</v>
      </c>
      <c r="N267" s="6"/>
    </row>
    <row r="268" spans="1:14" ht="12.6" customHeight="1">
      <c r="A268" s="8" t="s">
        <v>68</v>
      </c>
      <c r="B268" s="9">
        <v>77</v>
      </c>
      <c r="C268" s="9">
        <v>118817</v>
      </c>
      <c r="D268" s="9">
        <v>27</v>
      </c>
      <c r="E268" s="9">
        <v>44081</v>
      </c>
      <c r="F268" s="9">
        <v>11</v>
      </c>
      <c r="G268" s="9">
        <v>10305</v>
      </c>
      <c r="H268" s="9">
        <v>7</v>
      </c>
      <c r="I268" s="9">
        <v>21635</v>
      </c>
      <c r="J268" s="9">
        <v>4</v>
      </c>
      <c r="K268" s="9">
        <v>3690</v>
      </c>
      <c r="L268" s="9">
        <v>22</v>
      </c>
      <c r="M268" s="9">
        <v>21449</v>
      </c>
      <c r="N268" s="6"/>
    </row>
    <row r="269" spans="1:14" ht="12.6" customHeight="1">
      <c r="A269" s="8" t="s">
        <v>69</v>
      </c>
      <c r="B269" s="9">
        <v>133</v>
      </c>
      <c r="C269" s="9">
        <v>427457</v>
      </c>
      <c r="D269" s="9">
        <v>38</v>
      </c>
      <c r="E269" s="9">
        <v>72545</v>
      </c>
      <c r="F269" s="9">
        <v>6</v>
      </c>
      <c r="G269" s="9">
        <v>20077</v>
      </c>
      <c r="H269" s="9">
        <v>17</v>
      </c>
      <c r="I269" s="9">
        <v>33270</v>
      </c>
      <c r="J269" s="9">
        <v>1</v>
      </c>
      <c r="K269" s="9">
        <v>30</v>
      </c>
      <c r="L269" s="9">
        <v>10</v>
      </c>
      <c r="M269" s="9">
        <v>10991</v>
      </c>
      <c r="N269" s="6"/>
    </row>
    <row r="270" spans="1:14" ht="12.6" customHeight="1">
      <c r="A270" s="8" t="s">
        <v>70</v>
      </c>
      <c r="B270" s="9">
        <v>86</v>
      </c>
      <c r="C270" s="9">
        <v>265078</v>
      </c>
      <c r="D270" s="9">
        <v>73</v>
      </c>
      <c r="E270" s="9">
        <v>130442</v>
      </c>
      <c r="F270" s="9">
        <v>11</v>
      </c>
      <c r="G270" s="9">
        <v>26742</v>
      </c>
      <c r="H270" s="9">
        <v>18</v>
      </c>
      <c r="I270" s="9">
        <v>30671</v>
      </c>
      <c r="J270" s="9">
        <v>6</v>
      </c>
      <c r="K270" s="9">
        <v>5245</v>
      </c>
      <c r="L270" s="9">
        <v>8</v>
      </c>
      <c r="M270" s="9">
        <v>22246</v>
      </c>
      <c r="N270" s="6"/>
    </row>
    <row r="271" spans="1:14" ht="12.6" customHeight="1">
      <c r="A271" s="8" t="s">
        <v>71</v>
      </c>
      <c r="B271" s="9">
        <v>319</v>
      </c>
      <c r="C271" s="9">
        <v>629683</v>
      </c>
      <c r="D271" s="9">
        <v>200</v>
      </c>
      <c r="E271" s="9">
        <v>286238</v>
      </c>
      <c r="F271" s="9">
        <v>50</v>
      </c>
      <c r="G271" s="9">
        <v>116434</v>
      </c>
      <c r="H271" s="9">
        <v>52</v>
      </c>
      <c r="I271" s="9">
        <v>102014</v>
      </c>
      <c r="J271" s="9">
        <v>30</v>
      </c>
      <c r="K271" s="9">
        <v>84030</v>
      </c>
      <c r="L271" s="9">
        <v>187</v>
      </c>
      <c r="M271" s="9">
        <v>272110</v>
      </c>
      <c r="N271" s="6"/>
    </row>
    <row r="272" spans="1:14" ht="12.6" customHeight="1">
      <c r="A272" s="8" t="s">
        <v>72</v>
      </c>
      <c r="B272" s="9">
        <v>361</v>
      </c>
      <c r="C272" s="9">
        <v>742074</v>
      </c>
      <c r="D272" s="9">
        <v>245</v>
      </c>
      <c r="E272" s="9">
        <v>328088</v>
      </c>
      <c r="F272" s="9">
        <v>101</v>
      </c>
      <c r="G272" s="9">
        <v>163489</v>
      </c>
      <c r="H272" s="9">
        <v>57</v>
      </c>
      <c r="I272" s="9">
        <v>157464</v>
      </c>
      <c r="J272" s="9">
        <v>41</v>
      </c>
      <c r="K272" s="9">
        <v>61295</v>
      </c>
      <c r="L272" s="9">
        <v>296</v>
      </c>
      <c r="M272" s="9">
        <v>273905</v>
      </c>
      <c r="N272" s="6"/>
    </row>
    <row r="273" spans="1:14" ht="12.6" customHeight="1">
      <c r="A273" s="8" t="s">
        <v>73</v>
      </c>
      <c r="B273" s="9">
        <v>159</v>
      </c>
      <c r="C273" s="9">
        <v>593254</v>
      </c>
      <c r="D273" s="9">
        <v>129</v>
      </c>
      <c r="E273" s="9">
        <v>213734</v>
      </c>
      <c r="F273" s="9">
        <v>53</v>
      </c>
      <c r="G273" s="9">
        <v>195346</v>
      </c>
      <c r="H273" s="9">
        <v>11</v>
      </c>
      <c r="I273" s="9">
        <v>64013</v>
      </c>
      <c r="J273" s="9">
        <v>10</v>
      </c>
      <c r="K273" s="9">
        <v>11537</v>
      </c>
      <c r="L273" s="9">
        <v>68</v>
      </c>
      <c r="M273" s="9">
        <v>136502</v>
      </c>
      <c r="N273" s="6"/>
    </row>
    <row r="274" spans="1:14" ht="12.6" customHeight="1">
      <c r="A274" s="8" t="s">
        <v>74</v>
      </c>
      <c r="B274" s="9">
        <v>125</v>
      </c>
      <c r="C274" s="9">
        <v>560706</v>
      </c>
      <c r="D274" s="9">
        <v>99</v>
      </c>
      <c r="E274" s="9">
        <v>352940</v>
      </c>
      <c r="F274" s="9">
        <v>31</v>
      </c>
      <c r="G274" s="9">
        <v>150346</v>
      </c>
      <c r="H274" s="9">
        <v>10</v>
      </c>
      <c r="I274" s="9">
        <v>30938</v>
      </c>
      <c r="J274" s="9">
        <v>4</v>
      </c>
      <c r="K274" s="9">
        <v>4170</v>
      </c>
      <c r="L274" s="9">
        <v>44</v>
      </c>
      <c r="M274" s="9">
        <v>114969</v>
      </c>
      <c r="N274" s="6"/>
    </row>
    <row r="275" spans="1:14" ht="12.6" customHeight="1">
      <c r="A275" s="8" t="s">
        <v>75</v>
      </c>
      <c r="B275" s="9">
        <v>105</v>
      </c>
      <c r="C275" s="9">
        <v>664726.08189999999</v>
      </c>
      <c r="D275" s="9">
        <v>75</v>
      </c>
      <c r="E275" s="9">
        <v>214726.17499999999</v>
      </c>
      <c r="F275" s="9">
        <v>15</v>
      </c>
      <c r="G275" s="9">
        <v>116187.95600000001</v>
      </c>
      <c r="H275" s="9">
        <v>10</v>
      </c>
      <c r="I275" s="9">
        <v>24850</v>
      </c>
      <c r="J275" s="9">
        <v>3</v>
      </c>
      <c r="K275" s="9">
        <v>10774.2749</v>
      </c>
      <c r="L275" s="9">
        <v>41</v>
      </c>
      <c r="M275" s="9">
        <v>267088.37920000002</v>
      </c>
      <c r="N275" s="6"/>
    </row>
    <row r="276" spans="1:14" ht="12.6" customHeight="1">
      <c r="A276" s="8" t="s">
        <v>76</v>
      </c>
      <c r="B276" s="9">
        <v>47</v>
      </c>
      <c r="C276" s="9">
        <v>1047008.7208</v>
      </c>
      <c r="D276" s="9">
        <v>56</v>
      </c>
      <c r="E276" s="9">
        <v>504198.50050000002</v>
      </c>
      <c r="F276" s="9">
        <v>18</v>
      </c>
      <c r="G276" s="9">
        <v>138828.04500000001</v>
      </c>
      <c r="H276" s="9">
        <v>11</v>
      </c>
      <c r="I276" s="9">
        <v>118293.164</v>
      </c>
      <c r="J276" s="9">
        <v>7</v>
      </c>
      <c r="K276" s="9">
        <v>21388.138999999999</v>
      </c>
      <c r="L276" s="9">
        <v>12</v>
      </c>
      <c r="M276" s="9">
        <v>150405.8144</v>
      </c>
      <c r="N276" s="6"/>
    </row>
    <row r="277" spans="1:14" ht="12.6" customHeight="1">
      <c r="A277" s="8" t="s">
        <v>77</v>
      </c>
      <c r="B277" s="9">
        <v>23</v>
      </c>
      <c r="C277" s="9">
        <v>1065870.7412</v>
      </c>
      <c r="D277" s="9">
        <v>20</v>
      </c>
      <c r="E277" s="9">
        <v>473593.94050000003</v>
      </c>
      <c r="F277" s="9">
        <v>11</v>
      </c>
      <c r="G277" s="9">
        <v>98122.5337</v>
      </c>
      <c r="H277" s="9">
        <v>4</v>
      </c>
      <c r="I277" s="9">
        <v>54423.284899999999</v>
      </c>
      <c r="J277" s="9">
        <v>3</v>
      </c>
      <c r="K277" s="9">
        <v>9659.2356</v>
      </c>
      <c r="L277" s="9">
        <v>8</v>
      </c>
      <c r="M277" s="9">
        <v>76369.602799999993</v>
      </c>
      <c r="N277" s="6"/>
    </row>
    <row r="278" spans="1:14" ht="12.6" customHeight="1">
      <c r="A278" s="8" t="s">
        <v>78</v>
      </c>
      <c r="B278" s="9">
        <v>25</v>
      </c>
      <c r="C278" s="9">
        <v>462679.89289999998</v>
      </c>
      <c r="D278" s="9">
        <v>32</v>
      </c>
      <c r="E278" s="9">
        <v>394518.12219999998</v>
      </c>
      <c r="F278" s="9">
        <v>4</v>
      </c>
      <c r="G278" s="9">
        <v>103244.25810000001</v>
      </c>
      <c r="H278" s="9">
        <v>12</v>
      </c>
      <c r="I278" s="9">
        <v>73159.000100000005</v>
      </c>
      <c r="J278" s="9">
        <v>1</v>
      </c>
      <c r="K278" s="9">
        <v>13924.625700000001</v>
      </c>
      <c r="L278" s="9">
        <v>24</v>
      </c>
      <c r="M278" s="9">
        <v>91196.876999999993</v>
      </c>
      <c r="N278" s="6"/>
    </row>
    <row r="279" spans="1:14" ht="12.6" customHeight="1">
      <c r="A279" s="8" t="s">
        <v>79</v>
      </c>
      <c r="B279" s="9">
        <v>54</v>
      </c>
      <c r="C279" s="9">
        <v>682821.51170000003</v>
      </c>
      <c r="D279" s="9">
        <v>31</v>
      </c>
      <c r="E279" s="9">
        <v>502674.50949999999</v>
      </c>
      <c r="F279" s="9">
        <v>30</v>
      </c>
      <c r="G279" s="9">
        <v>328006.6949</v>
      </c>
      <c r="H279" s="9">
        <v>10</v>
      </c>
      <c r="I279" s="9">
        <v>119240.01179999999</v>
      </c>
      <c r="J279" s="9">
        <v>4</v>
      </c>
      <c r="K279" s="9">
        <v>23193.564999999999</v>
      </c>
      <c r="L279" s="9">
        <v>19</v>
      </c>
      <c r="M279" s="9">
        <v>121912.52009999999</v>
      </c>
      <c r="N279" s="6"/>
    </row>
    <row r="280" spans="1:14" ht="12.6" customHeight="1">
      <c r="A280" s="8" t="s">
        <v>80</v>
      </c>
      <c r="B280" s="9">
        <v>48</v>
      </c>
      <c r="C280" s="9">
        <v>644248.0172</v>
      </c>
      <c r="D280" s="9">
        <v>34</v>
      </c>
      <c r="E280" s="9">
        <v>534323.8909</v>
      </c>
      <c r="F280" s="9">
        <v>41</v>
      </c>
      <c r="G280" s="9">
        <v>330362.21769999998</v>
      </c>
      <c r="H280" s="9">
        <v>7</v>
      </c>
      <c r="I280" s="9">
        <v>75329.544999999998</v>
      </c>
      <c r="J280" s="9">
        <v>3</v>
      </c>
      <c r="K280" s="9">
        <v>46096.610800000002</v>
      </c>
      <c r="L280" s="9">
        <v>11</v>
      </c>
      <c r="M280" s="9">
        <v>177183.6937</v>
      </c>
      <c r="N280" s="6"/>
    </row>
    <row r="281" spans="1:14" ht="12.6" customHeight="1">
      <c r="A281" s="8" t="s">
        <v>81</v>
      </c>
      <c r="B281" s="9">
        <v>38</v>
      </c>
      <c r="C281" s="9">
        <v>437579.02010000002</v>
      </c>
      <c r="D281" s="9">
        <v>36</v>
      </c>
      <c r="E281" s="9">
        <v>446256.25449999998</v>
      </c>
      <c r="F281" s="9">
        <v>17</v>
      </c>
      <c r="G281" s="9">
        <v>126915.66379999999</v>
      </c>
      <c r="H281" s="9">
        <v>3</v>
      </c>
      <c r="I281" s="9">
        <v>31310.483</v>
      </c>
      <c r="J281" s="9">
        <v>4</v>
      </c>
      <c r="K281" s="9">
        <v>11807.7</v>
      </c>
      <c r="L281" s="9">
        <v>7</v>
      </c>
      <c r="M281" s="9">
        <v>70580.278000000006</v>
      </c>
      <c r="N281" s="6"/>
    </row>
    <row r="282" spans="1:14" ht="12.6" customHeight="1">
      <c r="A282" s="8" t="s">
        <v>82</v>
      </c>
      <c r="B282" s="9">
        <v>31</v>
      </c>
      <c r="C282" s="9">
        <v>460144.89500000002</v>
      </c>
      <c r="D282" s="9">
        <v>20</v>
      </c>
      <c r="E282" s="9">
        <v>314907.4325</v>
      </c>
      <c r="F282" s="9">
        <v>10</v>
      </c>
      <c r="G282" s="9">
        <v>152491.7585</v>
      </c>
      <c r="H282" s="9">
        <v>2</v>
      </c>
      <c r="I282" s="9">
        <v>42860.797400000003</v>
      </c>
      <c r="J282" s="9">
        <v>3</v>
      </c>
      <c r="K282" s="9">
        <v>16003.708199999999</v>
      </c>
      <c r="L282" s="9">
        <v>12</v>
      </c>
      <c r="M282" s="9">
        <v>58401.594799999999</v>
      </c>
      <c r="N282" s="6"/>
    </row>
    <row r="283" spans="1:14" ht="12.6" customHeight="1">
      <c r="A283" s="8" t="s">
        <v>83</v>
      </c>
      <c r="B283" s="9">
        <v>23</v>
      </c>
      <c r="C283" s="9">
        <v>300655.03029999998</v>
      </c>
      <c r="D283" s="9">
        <v>28</v>
      </c>
      <c r="E283" s="9">
        <v>317772.90519999998</v>
      </c>
      <c r="F283" s="9">
        <v>11</v>
      </c>
      <c r="G283" s="9">
        <v>203224.3971</v>
      </c>
      <c r="H283" s="9">
        <v>7</v>
      </c>
      <c r="I283" s="9">
        <v>97219.1011</v>
      </c>
      <c r="J283" s="9">
        <v>0</v>
      </c>
      <c r="K283" s="9">
        <v>0</v>
      </c>
      <c r="L283" s="9">
        <v>7</v>
      </c>
      <c r="M283" s="9">
        <v>74627.156099999993</v>
      </c>
      <c r="N283" s="6"/>
    </row>
    <row r="284" spans="1:14" ht="12.6" customHeight="1">
      <c r="A284" s="8" t="s">
        <v>84</v>
      </c>
      <c r="B284" s="9">
        <v>16</v>
      </c>
      <c r="C284" s="9">
        <v>492670.07270000002</v>
      </c>
      <c r="D284" s="9">
        <v>13</v>
      </c>
      <c r="E284" s="9">
        <v>258635.76259999999</v>
      </c>
      <c r="F284" s="9">
        <v>21</v>
      </c>
      <c r="G284" s="9">
        <v>217615.2009</v>
      </c>
      <c r="H284" s="9">
        <v>4</v>
      </c>
      <c r="I284" s="9">
        <v>63747.375999999997</v>
      </c>
      <c r="J284" s="9">
        <v>1</v>
      </c>
      <c r="K284" s="9">
        <v>2500</v>
      </c>
      <c r="L284" s="9">
        <v>11</v>
      </c>
      <c r="M284" s="9">
        <v>42691.544999999998</v>
      </c>
      <c r="N284" s="6"/>
    </row>
    <row r="285" spans="1:14" ht="12.6" customHeight="1">
      <c r="A285" s="8" t="s">
        <v>85</v>
      </c>
      <c r="B285" s="9">
        <v>9</v>
      </c>
      <c r="C285" s="9">
        <v>193699.0393</v>
      </c>
      <c r="D285" s="9">
        <v>16</v>
      </c>
      <c r="E285" s="9">
        <v>245307.39869999999</v>
      </c>
      <c r="F285" s="9">
        <v>5</v>
      </c>
      <c r="G285" s="9">
        <v>53804.762999999999</v>
      </c>
      <c r="H285" s="9">
        <v>1</v>
      </c>
      <c r="I285" s="9">
        <v>88875.255999999994</v>
      </c>
      <c r="J285" s="9">
        <v>1</v>
      </c>
      <c r="K285" s="9">
        <v>28512.7814</v>
      </c>
      <c r="L285" s="9">
        <v>4</v>
      </c>
      <c r="M285" s="9">
        <v>119159.2755</v>
      </c>
      <c r="N285" s="6"/>
    </row>
    <row r="286" spans="1:14" ht="12.6" customHeight="1">
      <c r="A286" s="8" t="s">
        <v>86</v>
      </c>
      <c r="B286" s="9">
        <v>24</v>
      </c>
      <c r="C286" s="9">
        <v>197741.49179999999</v>
      </c>
      <c r="D286" s="9">
        <v>17</v>
      </c>
      <c r="E286" s="9">
        <v>286663.01669999998</v>
      </c>
      <c r="F286" s="9">
        <v>9</v>
      </c>
      <c r="G286" s="9">
        <v>164469.58199999999</v>
      </c>
      <c r="H286" s="9">
        <v>5</v>
      </c>
      <c r="I286" s="9">
        <v>92216.282999999996</v>
      </c>
      <c r="J286" s="9">
        <v>0</v>
      </c>
      <c r="K286" s="9">
        <v>95</v>
      </c>
      <c r="L286" s="9">
        <v>11</v>
      </c>
      <c r="M286" s="9">
        <v>70219.031799999997</v>
      </c>
      <c r="N286" s="6"/>
    </row>
    <row r="287" spans="1:14" ht="12.6" customHeight="1">
      <c r="A287" s="8" t="s">
        <v>128</v>
      </c>
      <c r="B287" s="9">
        <v>3191</v>
      </c>
      <c r="C287" s="9">
        <v>10964505.514900001</v>
      </c>
      <c r="D287" s="9">
        <v>2118</v>
      </c>
      <c r="E287" s="9">
        <v>6492610.9088000003</v>
      </c>
      <c r="F287" s="9">
        <v>707</v>
      </c>
      <c r="G287" s="9">
        <v>2940027.0707</v>
      </c>
      <c r="H287" s="9">
        <v>660</v>
      </c>
      <c r="I287" s="9">
        <v>1736329.3023000001</v>
      </c>
      <c r="J287" s="9">
        <v>335</v>
      </c>
      <c r="K287" s="9">
        <v>520482.64059999998</v>
      </c>
      <c r="L287" s="9">
        <v>2615</v>
      </c>
      <c r="M287" s="9">
        <v>2796030.7683999999</v>
      </c>
      <c r="N287" s="6"/>
    </row>
    <row r="288" spans="1:14" ht="12.6" customHeight="1">
      <c r="A288" s="8" t="s">
        <v>88</v>
      </c>
      <c r="B288" s="9">
        <v>9</v>
      </c>
      <c r="C288" s="9">
        <v>75478.111799999999</v>
      </c>
      <c r="D288" s="9">
        <v>3</v>
      </c>
      <c r="E288" s="9">
        <v>96674.689700000003</v>
      </c>
      <c r="F288" s="9">
        <v>2</v>
      </c>
      <c r="G288" s="9">
        <v>33322.0893</v>
      </c>
      <c r="H288" s="9">
        <v>2</v>
      </c>
      <c r="I288" s="9">
        <v>13739.87</v>
      </c>
      <c r="J288" s="9">
        <v>0</v>
      </c>
      <c r="K288" s="9">
        <v>95</v>
      </c>
      <c r="L288" s="9">
        <v>4</v>
      </c>
      <c r="M288" s="9">
        <v>30909.626899999999</v>
      </c>
      <c r="N288" s="6"/>
    </row>
    <row r="289" spans="1:15" ht="12.6" customHeight="1">
      <c r="A289" s="10" t="s">
        <v>89</v>
      </c>
      <c r="B289" s="9">
        <v>2</v>
      </c>
      <c r="C289" s="9">
        <v>7815</v>
      </c>
      <c r="D289" s="9">
        <v>1</v>
      </c>
      <c r="E289" s="9">
        <v>4306.7170999999998</v>
      </c>
      <c r="F289" s="9">
        <v>2</v>
      </c>
      <c r="G289" s="9">
        <v>2.75</v>
      </c>
      <c r="H289" s="9">
        <v>0</v>
      </c>
      <c r="I289" s="9">
        <v>0</v>
      </c>
      <c r="J289" s="9">
        <v>0</v>
      </c>
      <c r="K289" s="9">
        <v>0</v>
      </c>
      <c r="L289" s="9">
        <v>2</v>
      </c>
      <c r="M289" s="9">
        <v>4538.1000000000004</v>
      </c>
      <c r="N289" s="6"/>
    </row>
    <row r="290" spans="1:15" ht="12.6" customHeight="1">
      <c r="A290" s="10" t="s">
        <v>90</v>
      </c>
      <c r="B290" s="9">
        <v>0</v>
      </c>
      <c r="C290" s="9">
        <v>15077.029</v>
      </c>
      <c r="D290" s="9">
        <v>1</v>
      </c>
      <c r="E290" s="9">
        <v>55015.296000000002</v>
      </c>
      <c r="F290" s="9">
        <v>2</v>
      </c>
      <c r="G290" s="9">
        <v>16025</v>
      </c>
      <c r="H290" s="9">
        <v>0</v>
      </c>
      <c r="I290" s="9">
        <v>0</v>
      </c>
      <c r="J290" s="9">
        <v>0</v>
      </c>
      <c r="K290" s="9">
        <v>0</v>
      </c>
      <c r="L290" s="9">
        <v>1</v>
      </c>
      <c r="M290" s="9">
        <v>2791.0599000000002</v>
      </c>
      <c r="N290" s="6"/>
    </row>
    <row r="291" spans="1:15" ht="12.6" customHeight="1">
      <c r="A291" s="10" t="s">
        <v>91</v>
      </c>
      <c r="B291" s="9">
        <v>0</v>
      </c>
      <c r="C291" s="9">
        <v>2867.0801000000001</v>
      </c>
      <c r="D291" s="9">
        <v>2</v>
      </c>
      <c r="E291" s="9">
        <v>38090.907599999999</v>
      </c>
      <c r="F291" s="9">
        <v>2</v>
      </c>
      <c r="G291" s="9">
        <v>10836.9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2070.61</v>
      </c>
      <c r="N291" s="6"/>
    </row>
    <row r="292" spans="1:15" ht="12.6" customHeight="1">
      <c r="A292" s="10" t="s">
        <v>92</v>
      </c>
      <c r="B292" s="9">
        <v>4</v>
      </c>
      <c r="C292" s="9">
        <v>9795.6409999999996</v>
      </c>
      <c r="D292" s="9">
        <v>3</v>
      </c>
      <c r="E292" s="9">
        <v>3061.5198999999998</v>
      </c>
      <c r="F292" s="9">
        <v>0</v>
      </c>
      <c r="G292" s="9">
        <v>66129.858600000007</v>
      </c>
      <c r="H292" s="9">
        <v>0</v>
      </c>
      <c r="I292" s="9">
        <v>0</v>
      </c>
      <c r="J292" s="9">
        <v>0</v>
      </c>
      <c r="K292" s="9">
        <v>0</v>
      </c>
      <c r="L292" s="9">
        <v>1</v>
      </c>
      <c r="M292" s="9">
        <v>11814.705</v>
      </c>
      <c r="N292" s="6"/>
    </row>
    <row r="293" spans="1:15" ht="12.6" customHeight="1">
      <c r="A293" s="10" t="s">
        <v>93</v>
      </c>
      <c r="B293" s="9">
        <v>2</v>
      </c>
      <c r="C293" s="9">
        <v>21801.713</v>
      </c>
      <c r="D293" s="9">
        <v>3</v>
      </c>
      <c r="E293" s="9">
        <v>39740</v>
      </c>
      <c r="F293" s="9">
        <v>1</v>
      </c>
      <c r="G293" s="9">
        <v>1008.04</v>
      </c>
      <c r="H293" s="9">
        <v>1</v>
      </c>
      <c r="I293" s="9">
        <v>57460.59</v>
      </c>
      <c r="J293" s="9">
        <v>0</v>
      </c>
      <c r="K293" s="9">
        <v>0</v>
      </c>
      <c r="L293" s="9">
        <v>4</v>
      </c>
      <c r="M293" s="9">
        <v>21958.03</v>
      </c>
      <c r="N293" s="6"/>
    </row>
    <row r="294" spans="1:15" ht="12.6" customHeight="1">
      <c r="A294" s="10" t="s">
        <v>94</v>
      </c>
      <c r="B294" s="9">
        <v>1</v>
      </c>
      <c r="C294" s="9">
        <v>15300</v>
      </c>
      <c r="D294" s="9">
        <v>3</v>
      </c>
      <c r="E294" s="9">
        <v>19095.866000000002</v>
      </c>
      <c r="F294" s="9">
        <v>0</v>
      </c>
      <c r="G294" s="9">
        <v>1000</v>
      </c>
      <c r="H294" s="9">
        <v>0</v>
      </c>
      <c r="I294" s="9">
        <v>5000</v>
      </c>
      <c r="J294" s="9">
        <v>0</v>
      </c>
      <c r="K294" s="9">
        <v>0</v>
      </c>
      <c r="L294" s="9">
        <v>0</v>
      </c>
      <c r="M294" s="9">
        <v>0</v>
      </c>
      <c r="N294" s="6"/>
    </row>
    <row r="295" spans="1:15" ht="12.6" customHeight="1">
      <c r="A295" s="10" t="s">
        <v>95</v>
      </c>
      <c r="B295" s="9">
        <v>5</v>
      </c>
      <c r="C295" s="9">
        <v>39215.001799999998</v>
      </c>
      <c r="D295" s="9">
        <v>0</v>
      </c>
      <c r="E295" s="9">
        <v>6611.2138999999997</v>
      </c>
      <c r="F295" s="9">
        <v>2</v>
      </c>
      <c r="G295" s="9">
        <v>35665.040099999998</v>
      </c>
      <c r="H295" s="9">
        <v>1</v>
      </c>
      <c r="I295" s="9">
        <v>2118.0430000000001</v>
      </c>
      <c r="J295" s="9">
        <v>0</v>
      </c>
      <c r="K295" s="9">
        <v>0</v>
      </c>
      <c r="L295" s="9">
        <v>0</v>
      </c>
      <c r="M295" s="9">
        <v>0</v>
      </c>
      <c r="N295" s="6"/>
    </row>
    <row r="296" spans="1:15" ht="12.6" customHeight="1">
      <c r="A296" s="10" t="s">
        <v>96</v>
      </c>
      <c r="B296" s="9">
        <v>3</v>
      </c>
      <c r="C296" s="9">
        <v>18206.915099999998</v>
      </c>
      <c r="D296" s="9">
        <v>2</v>
      </c>
      <c r="E296" s="9">
        <v>28373.5236</v>
      </c>
      <c r="F296" s="9">
        <v>0</v>
      </c>
      <c r="G296" s="9">
        <v>482.654</v>
      </c>
      <c r="H296" s="9">
        <v>1</v>
      </c>
      <c r="I296" s="9">
        <v>13897.78</v>
      </c>
      <c r="J296" s="9">
        <v>0</v>
      </c>
      <c r="K296" s="9">
        <v>0</v>
      </c>
      <c r="L296" s="9">
        <v>1</v>
      </c>
      <c r="M296" s="9">
        <v>675</v>
      </c>
      <c r="N296" s="6"/>
    </row>
    <row r="297" spans="1:15" ht="12.6" customHeight="1">
      <c r="A297" s="8" t="s">
        <v>97</v>
      </c>
      <c r="B297" s="9">
        <v>4</v>
      </c>
      <c r="C297" s="9">
        <v>119556.3269</v>
      </c>
      <c r="D297" s="9">
        <v>16</v>
      </c>
      <c r="E297" s="9">
        <v>147155.4265</v>
      </c>
      <c r="F297" s="9">
        <v>4</v>
      </c>
      <c r="G297" s="9">
        <v>77929.464000000007</v>
      </c>
      <c r="H297" s="9">
        <v>2</v>
      </c>
      <c r="I297" s="9">
        <v>30163.561000000002</v>
      </c>
      <c r="J297" s="9">
        <v>0</v>
      </c>
      <c r="K297" s="9">
        <v>0</v>
      </c>
      <c r="L297" s="9">
        <v>2</v>
      </c>
      <c r="M297" s="9">
        <v>42066</v>
      </c>
      <c r="N297" s="6"/>
    </row>
    <row r="298" spans="1:15" ht="12.6" customHeight="1">
      <c r="A298" s="10" t="s">
        <v>98</v>
      </c>
      <c r="B298" s="9">
        <v>3</v>
      </c>
      <c r="C298" s="9">
        <v>44535.177799999998</v>
      </c>
      <c r="D298" s="9">
        <v>2</v>
      </c>
      <c r="E298" s="9">
        <v>3512.3809999999999</v>
      </c>
      <c r="F298" s="9">
        <v>1</v>
      </c>
      <c r="G298" s="9">
        <v>3000</v>
      </c>
      <c r="H298" s="9">
        <v>1</v>
      </c>
      <c r="I298" s="9">
        <v>3000</v>
      </c>
      <c r="J298" s="9">
        <v>0</v>
      </c>
      <c r="K298" s="9">
        <v>0</v>
      </c>
      <c r="L298" s="9">
        <v>0</v>
      </c>
      <c r="M298" s="9">
        <v>0</v>
      </c>
      <c r="N298" s="6"/>
    </row>
    <row r="299" spans="1:15" ht="12.6" customHeight="1">
      <c r="A299" s="10" t="s">
        <v>99</v>
      </c>
      <c r="B299" s="9">
        <v>1</v>
      </c>
      <c r="C299" s="9">
        <v>8663.3677000000007</v>
      </c>
      <c r="D299" s="9">
        <v>3</v>
      </c>
      <c r="E299" s="9">
        <v>16330</v>
      </c>
      <c r="F299" s="9">
        <v>0</v>
      </c>
      <c r="G299" s="9">
        <v>6610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6"/>
    </row>
    <row r="300" spans="1:15" ht="12.6" customHeight="1">
      <c r="A300" s="10" t="s">
        <v>100</v>
      </c>
      <c r="B300" s="9">
        <v>0</v>
      </c>
      <c r="C300" s="9">
        <v>17398.750400000001</v>
      </c>
      <c r="D300" s="9">
        <v>3</v>
      </c>
      <c r="E300" s="9">
        <v>47155.1083</v>
      </c>
      <c r="F300" s="9">
        <v>1</v>
      </c>
      <c r="G300" s="9">
        <v>38450</v>
      </c>
      <c r="H300" s="9">
        <v>0</v>
      </c>
      <c r="I300" s="9">
        <v>4400</v>
      </c>
      <c r="J300" s="9">
        <v>0</v>
      </c>
      <c r="K300" s="9">
        <v>0</v>
      </c>
      <c r="L300" s="9">
        <v>1</v>
      </c>
      <c r="M300" s="9">
        <v>4102</v>
      </c>
      <c r="N300" s="6"/>
    </row>
    <row r="301" spans="1:15" ht="12.6" customHeight="1">
      <c r="A301" s="10" t="s">
        <v>101</v>
      </c>
      <c r="B301" s="9">
        <v>0</v>
      </c>
      <c r="C301" s="9">
        <v>0</v>
      </c>
      <c r="D301" s="9">
        <v>2</v>
      </c>
      <c r="E301" s="9">
        <v>5410</v>
      </c>
      <c r="F301" s="9">
        <v>0</v>
      </c>
      <c r="G301" s="9">
        <v>2679.9639999999999</v>
      </c>
      <c r="H301" s="9">
        <v>0</v>
      </c>
      <c r="I301" s="9">
        <v>0</v>
      </c>
      <c r="J301" s="9">
        <v>0</v>
      </c>
      <c r="K301" s="9">
        <v>0</v>
      </c>
      <c r="L301" s="9">
        <v>1</v>
      </c>
      <c r="M301" s="9">
        <v>37964</v>
      </c>
      <c r="N301" s="6"/>
    </row>
    <row r="302" spans="1:15" ht="12.6" customHeight="1">
      <c r="A302" s="10" t="s">
        <v>89</v>
      </c>
      <c r="B302" s="9">
        <v>0</v>
      </c>
      <c r="C302" s="9">
        <v>48959.031000000003</v>
      </c>
      <c r="D302" s="9">
        <v>6</v>
      </c>
      <c r="E302" s="9">
        <v>74747.9372</v>
      </c>
      <c r="F302" s="9">
        <v>2</v>
      </c>
      <c r="G302" s="9">
        <v>27189.5</v>
      </c>
      <c r="H302" s="9">
        <v>1</v>
      </c>
      <c r="I302" s="9">
        <v>22763.561000000002</v>
      </c>
      <c r="J302" s="9">
        <v>0</v>
      </c>
      <c r="K302" s="9">
        <v>0</v>
      </c>
      <c r="L302" s="9">
        <v>0</v>
      </c>
      <c r="M302" s="9">
        <v>0</v>
      </c>
      <c r="N302" s="6"/>
    </row>
    <row r="303" spans="1:15" ht="22.5" customHeight="1">
      <c r="A303" s="11" t="s">
        <v>102</v>
      </c>
      <c r="B303" s="9">
        <v>-5</v>
      </c>
      <c r="C303" s="9">
        <v>44078.215100000001</v>
      </c>
      <c r="D303" s="9">
        <v>13</v>
      </c>
      <c r="E303" s="9">
        <v>50480.736799999999</v>
      </c>
      <c r="F303" s="9">
        <v>2</v>
      </c>
      <c r="G303" s="9">
        <v>44607.3747</v>
      </c>
      <c r="H303" s="9">
        <v>0</v>
      </c>
      <c r="I303" s="9">
        <v>16423.690999999999</v>
      </c>
      <c r="J303" s="9">
        <v>0</v>
      </c>
      <c r="K303" s="9">
        <v>-95</v>
      </c>
      <c r="L303" s="9">
        <v>-2</v>
      </c>
      <c r="M303" s="9">
        <v>11156.373100000001</v>
      </c>
      <c r="N303" s="6"/>
    </row>
    <row r="304" spans="1:15" ht="22.5" customHeight="1">
      <c r="A304" s="106" t="s">
        <v>103</v>
      </c>
      <c r="B304" s="107">
        <v>-55.5555555555556</v>
      </c>
      <c r="C304" s="107">
        <v>58.398672209497427</v>
      </c>
      <c r="D304" s="107">
        <v>433.33333333333297</v>
      </c>
      <c r="E304" s="107">
        <v>52.217118003327812</v>
      </c>
      <c r="F304" s="107">
        <v>100</v>
      </c>
      <c r="G304" s="107">
        <v>133.86728034487322</v>
      </c>
      <c r="H304" s="107">
        <v>0</v>
      </c>
      <c r="I304" s="107">
        <v>119.53308874101428</v>
      </c>
      <c r="J304" s="107">
        <v>0</v>
      </c>
      <c r="K304" s="107">
        <v>-100</v>
      </c>
      <c r="L304" s="107">
        <v>-50</v>
      </c>
      <c r="M304" s="107">
        <v>36.09352237118074</v>
      </c>
      <c r="N304" s="6"/>
      <c r="O304" s="17"/>
    </row>
    <row r="305" spans="1:14" ht="33.75" customHeight="1">
      <c r="A305" s="11" t="s">
        <v>161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6"/>
    </row>
    <row r="306" spans="1:14" ht="11.25" customHeight="1">
      <c r="A306" s="14" t="s">
        <v>131</v>
      </c>
      <c r="B306" s="9">
        <v>3195</v>
      </c>
      <c r="C306" s="9">
        <v>11084061.841800001</v>
      </c>
      <c r="D306" s="9">
        <v>2134</v>
      </c>
      <c r="E306" s="9">
        <v>6639766.3353000004</v>
      </c>
      <c r="F306" s="9">
        <v>711</v>
      </c>
      <c r="G306" s="9">
        <v>3017956.5347000002</v>
      </c>
      <c r="H306" s="9">
        <v>662</v>
      </c>
      <c r="I306" s="9">
        <v>1766492.8633000001</v>
      </c>
      <c r="J306" s="9">
        <v>335</v>
      </c>
      <c r="K306" s="9">
        <v>520482.64059999998</v>
      </c>
      <c r="L306" s="9">
        <v>2617</v>
      </c>
      <c r="M306" s="9">
        <v>2838096.7683999999</v>
      </c>
      <c r="N306" s="6"/>
    </row>
    <row r="311" spans="1:14" ht="11.25" customHeight="1">
      <c r="A311" s="3" t="s">
        <v>616</v>
      </c>
      <c r="B311" s="19" t="s">
        <v>628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4" ht="11.25" customHeight="1">
      <c r="A312" s="5" t="s">
        <v>618</v>
      </c>
      <c r="B312" s="19" t="s">
        <v>629</v>
      </c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</row>
    <row r="313" spans="1:14" ht="11.25" customHeight="1">
      <c r="L313" s="2" t="s">
        <v>4</v>
      </c>
    </row>
    <row r="314" spans="1:14" ht="22.5" customHeight="1">
      <c r="A314" s="6" t="s">
        <v>236</v>
      </c>
      <c r="B314" s="24" t="s">
        <v>239</v>
      </c>
      <c r="C314" s="24"/>
      <c r="D314" s="24" t="s">
        <v>306</v>
      </c>
      <c r="E314" s="24"/>
      <c r="F314" s="24" t="s">
        <v>307</v>
      </c>
      <c r="G314" s="24"/>
      <c r="H314" s="24" t="s">
        <v>308</v>
      </c>
      <c r="I314" s="24"/>
      <c r="J314" s="24" t="s">
        <v>309</v>
      </c>
      <c r="K314" s="24"/>
      <c r="L314" s="24" t="s">
        <v>310</v>
      </c>
      <c r="M314" s="24"/>
      <c r="N314" s="6"/>
    </row>
    <row r="315" spans="1:14" ht="22.5" customHeight="1">
      <c r="A315" s="11" t="s">
        <v>240</v>
      </c>
      <c r="B315" s="19" t="s">
        <v>243</v>
      </c>
      <c r="C315" s="19"/>
      <c r="D315" s="19" t="s">
        <v>311</v>
      </c>
      <c r="E315" s="19"/>
      <c r="F315" s="19" t="s">
        <v>312</v>
      </c>
      <c r="G315" s="19"/>
      <c r="H315" s="19" t="s">
        <v>313</v>
      </c>
      <c r="I315" s="19"/>
      <c r="J315" s="19" t="s">
        <v>314</v>
      </c>
      <c r="K315" s="19"/>
      <c r="L315" s="19" t="s">
        <v>315</v>
      </c>
      <c r="M315" s="19"/>
    </row>
    <row r="316" spans="1:14" ht="11.25" customHeight="1">
      <c r="B316" s="21" t="s">
        <v>146</v>
      </c>
      <c r="C316" s="21"/>
      <c r="D316" s="21" t="s">
        <v>146</v>
      </c>
      <c r="E316" s="21"/>
      <c r="F316" s="21" t="s">
        <v>146</v>
      </c>
      <c r="G316" s="21"/>
      <c r="H316" s="21" t="s">
        <v>146</v>
      </c>
      <c r="I316" s="21"/>
      <c r="J316" s="21" t="s">
        <v>146</v>
      </c>
      <c r="K316" s="21"/>
      <c r="L316" s="21" t="s">
        <v>146</v>
      </c>
      <c r="M316" s="21"/>
      <c r="N316" s="6"/>
    </row>
    <row r="317" spans="1:14" ht="22.5" customHeight="1">
      <c r="B317" s="24" t="s">
        <v>316</v>
      </c>
      <c r="C317" s="24"/>
      <c r="D317" s="24" t="s">
        <v>105</v>
      </c>
      <c r="E317" s="24"/>
      <c r="F317" s="24" t="s">
        <v>105</v>
      </c>
      <c r="G317" s="24"/>
      <c r="H317" s="24" t="s">
        <v>105</v>
      </c>
      <c r="I317" s="24"/>
      <c r="J317" s="24" t="s">
        <v>105</v>
      </c>
      <c r="K317" s="24"/>
      <c r="L317" s="24" t="s">
        <v>105</v>
      </c>
      <c r="M317" s="24"/>
      <c r="N317" s="6"/>
    </row>
    <row r="318" spans="1:14" ht="33.75" customHeight="1">
      <c r="B318" s="22" t="s">
        <v>317</v>
      </c>
      <c r="C318" s="22"/>
      <c r="D318" s="22" t="s">
        <v>105</v>
      </c>
      <c r="E318" s="22"/>
      <c r="F318" s="22" t="s">
        <v>105</v>
      </c>
      <c r="G318" s="22"/>
      <c r="H318" s="22" t="s">
        <v>105</v>
      </c>
      <c r="I318" s="22"/>
      <c r="J318" s="22" t="s">
        <v>105</v>
      </c>
      <c r="K318" s="22"/>
      <c r="L318" s="22" t="s">
        <v>105</v>
      </c>
      <c r="M318" s="22"/>
      <c r="N318" s="6"/>
    </row>
    <row r="319" spans="1:14" ht="11.25" customHeight="1">
      <c r="B319" s="23" t="s">
        <v>158</v>
      </c>
      <c r="C319" s="23"/>
      <c r="D319" s="23" t="s">
        <v>158</v>
      </c>
      <c r="E319" s="23"/>
      <c r="F319" s="23" t="s">
        <v>158</v>
      </c>
      <c r="G319" s="23"/>
      <c r="H319" s="23" t="s">
        <v>158</v>
      </c>
      <c r="I319" s="23"/>
      <c r="J319" s="23" t="s">
        <v>158</v>
      </c>
      <c r="K319" s="23"/>
      <c r="L319" s="23" t="s">
        <v>158</v>
      </c>
      <c r="M319" s="23"/>
      <c r="N319" s="6"/>
    </row>
    <row r="320" spans="1:14" ht="10.5" customHeight="1">
      <c r="A320" s="2" t="s">
        <v>15</v>
      </c>
      <c r="B320" s="2" t="s">
        <v>159</v>
      </c>
      <c r="C320" s="2" t="s">
        <v>160</v>
      </c>
      <c r="D320" s="2" t="s">
        <v>159</v>
      </c>
      <c r="E320" s="2" t="s">
        <v>160</v>
      </c>
      <c r="F320" s="2" t="s">
        <v>159</v>
      </c>
      <c r="G320" s="2" t="s">
        <v>160</v>
      </c>
      <c r="H320" s="2" t="s">
        <v>159</v>
      </c>
      <c r="I320" s="2" t="s">
        <v>160</v>
      </c>
      <c r="J320" s="2" t="s">
        <v>159</v>
      </c>
      <c r="K320" s="2" t="s">
        <v>160</v>
      </c>
      <c r="L320" s="2" t="s">
        <v>159</v>
      </c>
      <c r="M320" s="2" t="s">
        <v>160</v>
      </c>
      <c r="N320" s="6"/>
    </row>
    <row r="321" spans="1:14" ht="11.25" customHeight="1">
      <c r="A321" s="4" t="s">
        <v>18</v>
      </c>
      <c r="B321" s="4" t="s">
        <v>19</v>
      </c>
      <c r="C321" s="4" t="s">
        <v>20</v>
      </c>
      <c r="D321" s="4" t="s">
        <v>19</v>
      </c>
      <c r="E321" s="4" t="s">
        <v>20</v>
      </c>
      <c r="F321" s="4" t="s">
        <v>19</v>
      </c>
      <c r="G321" s="4" t="s">
        <v>20</v>
      </c>
      <c r="H321" s="4" t="s">
        <v>19</v>
      </c>
      <c r="I321" s="4" t="s">
        <v>20</v>
      </c>
      <c r="J321" s="4" t="s">
        <v>19</v>
      </c>
      <c r="K321" s="4" t="s">
        <v>20</v>
      </c>
      <c r="L321" s="4" t="s">
        <v>19</v>
      </c>
      <c r="M321" s="4" t="s">
        <v>20</v>
      </c>
      <c r="N321" s="6"/>
    </row>
    <row r="322" spans="1:14" ht="12.6" customHeight="1">
      <c r="A322" s="8" t="s">
        <v>60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1</v>
      </c>
      <c r="K322" s="9">
        <v>200</v>
      </c>
      <c r="L322" s="9">
        <v>0</v>
      </c>
      <c r="M322" s="9">
        <v>0</v>
      </c>
      <c r="N322" s="6"/>
    </row>
    <row r="323" spans="1:14" ht="12.6" customHeight="1">
      <c r="A323" s="8" t="s">
        <v>61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2.6" customHeight="1">
      <c r="A324" s="8" t="s">
        <v>62</v>
      </c>
      <c r="B324" s="9">
        <v>0</v>
      </c>
      <c r="C324" s="9">
        <v>0</v>
      </c>
      <c r="D324" s="9">
        <v>4</v>
      </c>
      <c r="E324" s="9">
        <v>640</v>
      </c>
      <c r="F324" s="9">
        <v>3</v>
      </c>
      <c r="G324" s="9">
        <v>520</v>
      </c>
      <c r="H324" s="9">
        <v>75</v>
      </c>
      <c r="I324" s="9">
        <v>10605</v>
      </c>
      <c r="J324" s="9">
        <v>170</v>
      </c>
      <c r="K324" s="9">
        <v>70755</v>
      </c>
      <c r="L324" s="9">
        <v>35</v>
      </c>
      <c r="M324" s="9">
        <v>4992</v>
      </c>
      <c r="N324" s="6"/>
    </row>
    <row r="325" spans="1:14" ht="12.6" customHeight="1">
      <c r="A325" s="8" t="s">
        <v>63</v>
      </c>
      <c r="B325" s="9">
        <v>0</v>
      </c>
      <c r="C325" s="9">
        <v>0</v>
      </c>
      <c r="D325" s="9">
        <v>2</v>
      </c>
      <c r="E325" s="9">
        <v>1069</v>
      </c>
      <c r="F325" s="9">
        <v>1</v>
      </c>
      <c r="G325" s="9">
        <v>100</v>
      </c>
      <c r="H325" s="9">
        <v>14</v>
      </c>
      <c r="I325" s="9">
        <v>2728</v>
      </c>
      <c r="J325" s="9">
        <v>31</v>
      </c>
      <c r="K325" s="9">
        <v>21136</v>
      </c>
      <c r="L325" s="9">
        <v>8</v>
      </c>
      <c r="M325" s="9">
        <v>14650</v>
      </c>
      <c r="N325" s="6"/>
    </row>
    <row r="326" spans="1:14" ht="12.6" customHeight="1">
      <c r="A326" s="8" t="s">
        <v>64</v>
      </c>
      <c r="B326" s="9">
        <v>0</v>
      </c>
      <c r="C326" s="9">
        <v>0</v>
      </c>
      <c r="D326" s="9">
        <v>1</v>
      </c>
      <c r="E326" s="9">
        <v>1410</v>
      </c>
      <c r="F326" s="9">
        <v>2</v>
      </c>
      <c r="G326" s="9">
        <v>736</v>
      </c>
      <c r="H326" s="9">
        <v>4</v>
      </c>
      <c r="I326" s="9">
        <v>3310</v>
      </c>
      <c r="J326" s="9">
        <v>32</v>
      </c>
      <c r="K326" s="9">
        <v>56190</v>
      </c>
      <c r="L326" s="9">
        <v>6</v>
      </c>
      <c r="M326" s="9">
        <v>14212</v>
      </c>
      <c r="N326" s="6"/>
    </row>
    <row r="327" spans="1:14" ht="12.6" customHeight="1">
      <c r="A327" s="8" t="s">
        <v>65</v>
      </c>
      <c r="B327" s="9">
        <v>0</v>
      </c>
      <c r="C327" s="9">
        <v>0</v>
      </c>
      <c r="D327" s="9">
        <v>1</v>
      </c>
      <c r="E327" s="9">
        <v>6000</v>
      </c>
      <c r="F327" s="9">
        <v>0</v>
      </c>
      <c r="G327" s="9">
        <v>0</v>
      </c>
      <c r="H327" s="9">
        <v>3</v>
      </c>
      <c r="I327" s="9">
        <v>634</v>
      </c>
      <c r="J327" s="9">
        <v>23</v>
      </c>
      <c r="K327" s="9">
        <v>30285</v>
      </c>
      <c r="L327" s="9">
        <v>5</v>
      </c>
      <c r="M327" s="9">
        <v>16440</v>
      </c>
      <c r="N327" s="6"/>
    </row>
    <row r="328" spans="1:14" ht="12.6" customHeight="1">
      <c r="A328" s="8" t="s">
        <v>66</v>
      </c>
      <c r="B328" s="9">
        <v>0</v>
      </c>
      <c r="C328" s="9">
        <v>0</v>
      </c>
      <c r="D328" s="9">
        <v>4</v>
      </c>
      <c r="E328" s="9">
        <v>16112</v>
      </c>
      <c r="F328" s="9">
        <v>24</v>
      </c>
      <c r="G328" s="9">
        <v>5963</v>
      </c>
      <c r="H328" s="9">
        <v>31</v>
      </c>
      <c r="I328" s="9">
        <v>10842</v>
      </c>
      <c r="J328" s="9">
        <v>287</v>
      </c>
      <c r="K328" s="9">
        <v>124902</v>
      </c>
      <c r="L328" s="9">
        <v>15</v>
      </c>
      <c r="M328" s="9">
        <v>30283</v>
      </c>
      <c r="N328" s="6"/>
    </row>
    <row r="329" spans="1:14" ht="12.6" customHeight="1">
      <c r="A329" s="8" t="s">
        <v>67</v>
      </c>
      <c r="B329" s="9">
        <v>0</v>
      </c>
      <c r="C329" s="9">
        <v>0</v>
      </c>
      <c r="D329" s="9">
        <v>1</v>
      </c>
      <c r="E329" s="9">
        <v>180</v>
      </c>
      <c r="F329" s="9">
        <v>1</v>
      </c>
      <c r="G329" s="9">
        <v>270</v>
      </c>
      <c r="H329" s="9">
        <v>4</v>
      </c>
      <c r="I329" s="9">
        <v>2930</v>
      </c>
      <c r="J329" s="9">
        <v>47</v>
      </c>
      <c r="K329" s="9">
        <v>85370</v>
      </c>
      <c r="L329" s="9">
        <v>2</v>
      </c>
      <c r="M329" s="9">
        <v>11524</v>
      </c>
      <c r="N329" s="6"/>
    </row>
    <row r="330" spans="1:14" ht="12.6" customHeight="1">
      <c r="A330" s="8" t="s">
        <v>68</v>
      </c>
      <c r="B330" s="9">
        <v>0</v>
      </c>
      <c r="C330" s="9">
        <v>0</v>
      </c>
      <c r="D330" s="9">
        <v>0</v>
      </c>
      <c r="E330" s="9">
        <v>2700</v>
      </c>
      <c r="F330" s="9">
        <v>0</v>
      </c>
      <c r="G330" s="9">
        <v>0</v>
      </c>
      <c r="H330" s="9">
        <v>0</v>
      </c>
      <c r="I330" s="9">
        <v>0</v>
      </c>
      <c r="J330" s="9">
        <v>26</v>
      </c>
      <c r="K330" s="9">
        <v>19748</v>
      </c>
      <c r="L330" s="9">
        <v>5</v>
      </c>
      <c r="M330" s="9">
        <v>8049</v>
      </c>
      <c r="N330" s="6"/>
    </row>
    <row r="331" spans="1:14" ht="12.6" customHeight="1">
      <c r="A331" s="8" t="s">
        <v>69</v>
      </c>
      <c r="B331" s="9">
        <v>0</v>
      </c>
      <c r="C331" s="9">
        <v>0</v>
      </c>
      <c r="D331" s="9">
        <v>0</v>
      </c>
      <c r="E331" s="9">
        <v>15840</v>
      </c>
      <c r="F331" s="9">
        <v>0</v>
      </c>
      <c r="G331" s="9">
        <v>0</v>
      </c>
      <c r="H331" s="9">
        <v>7</v>
      </c>
      <c r="I331" s="9">
        <v>5540</v>
      </c>
      <c r="J331" s="9">
        <v>45</v>
      </c>
      <c r="K331" s="9">
        <v>57916</v>
      </c>
      <c r="L331" s="9">
        <v>3</v>
      </c>
      <c r="M331" s="9">
        <v>9401</v>
      </c>
      <c r="N331" s="6"/>
    </row>
    <row r="332" spans="1:14" ht="12.6" customHeight="1">
      <c r="A332" s="8" t="s">
        <v>70</v>
      </c>
      <c r="B332" s="9">
        <v>0</v>
      </c>
      <c r="C332" s="9">
        <v>0</v>
      </c>
      <c r="D332" s="9">
        <v>5</v>
      </c>
      <c r="E332" s="9">
        <v>7418</v>
      </c>
      <c r="F332" s="9">
        <v>0</v>
      </c>
      <c r="G332" s="9">
        <v>0</v>
      </c>
      <c r="H332" s="9">
        <v>24</v>
      </c>
      <c r="I332" s="9">
        <v>22591</v>
      </c>
      <c r="J332" s="9">
        <v>110</v>
      </c>
      <c r="K332" s="9">
        <v>117211</v>
      </c>
      <c r="L332" s="9">
        <v>8</v>
      </c>
      <c r="M332" s="9">
        <v>16512</v>
      </c>
      <c r="N332" s="6"/>
    </row>
    <row r="333" spans="1:14" ht="12.6" customHeight="1">
      <c r="A333" s="8" t="s">
        <v>71</v>
      </c>
      <c r="B333" s="9">
        <v>0</v>
      </c>
      <c r="C333" s="9">
        <v>0</v>
      </c>
      <c r="D333" s="9">
        <v>1</v>
      </c>
      <c r="E333" s="9">
        <v>61330</v>
      </c>
      <c r="F333" s="9">
        <v>4</v>
      </c>
      <c r="G333" s="9">
        <v>4570</v>
      </c>
      <c r="H333" s="9">
        <v>8</v>
      </c>
      <c r="I333" s="9">
        <v>10945</v>
      </c>
      <c r="J333" s="9">
        <v>199</v>
      </c>
      <c r="K333" s="9">
        <v>146957</v>
      </c>
      <c r="L333" s="9">
        <v>14</v>
      </c>
      <c r="M333" s="9">
        <v>68086</v>
      </c>
      <c r="N333" s="6"/>
    </row>
    <row r="334" spans="1:14" ht="12.6" customHeight="1">
      <c r="A334" s="8" t="s">
        <v>72</v>
      </c>
      <c r="B334" s="9">
        <v>0</v>
      </c>
      <c r="C334" s="9">
        <v>0</v>
      </c>
      <c r="D334" s="9">
        <v>1</v>
      </c>
      <c r="E334" s="9">
        <v>15000</v>
      </c>
      <c r="F334" s="9">
        <v>15</v>
      </c>
      <c r="G334" s="9">
        <v>17845</v>
      </c>
      <c r="H334" s="9">
        <v>22</v>
      </c>
      <c r="I334" s="9">
        <v>26120</v>
      </c>
      <c r="J334" s="9">
        <v>255</v>
      </c>
      <c r="K334" s="9">
        <v>175404</v>
      </c>
      <c r="L334" s="9">
        <v>30</v>
      </c>
      <c r="M334" s="9">
        <v>25597</v>
      </c>
      <c r="N334" s="6"/>
    </row>
    <row r="335" spans="1:14" ht="12.6" customHeight="1">
      <c r="A335" s="8" t="s">
        <v>73</v>
      </c>
      <c r="B335" s="9">
        <v>0</v>
      </c>
      <c r="C335" s="9">
        <v>0</v>
      </c>
      <c r="D335" s="9">
        <v>1</v>
      </c>
      <c r="E335" s="9">
        <v>54000</v>
      </c>
      <c r="F335" s="9">
        <v>5</v>
      </c>
      <c r="G335" s="9">
        <v>8734</v>
      </c>
      <c r="H335" s="9">
        <v>26</v>
      </c>
      <c r="I335" s="9">
        <v>16819</v>
      </c>
      <c r="J335" s="9">
        <v>320</v>
      </c>
      <c r="K335" s="9">
        <v>183070</v>
      </c>
      <c r="L335" s="9">
        <v>27</v>
      </c>
      <c r="M335" s="9">
        <v>20972</v>
      </c>
      <c r="N335" s="6"/>
    </row>
    <row r="336" spans="1:14" ht="12.6" customHeight="1">
      <c r="A336" s="8" t="s">
        <v>74</v>
      </c>
      <c r="B336" s="9">
        <v>0</v>
      </c>
      <c r="C336" s="9">
        <v>0</v>
      </c>
      <c r="D336" s="9">
        <v>0</v>
      </c>
      <c r="E336" s="9">
        <v>0</v>
      </c>
      <c r="F336" s="9">
        <v>2</v>
      </c>
      <c r="G336" s="9">
        <v>1746</v>
      </c>
      <c r="H336" s="9">
        <v>10</v>
      </c>
      <c r="I336" s="9">
        <v>31322</v>
      </c>
      <c r="J336" s="9">
        <v>143</v>
      </c>
      <c r="K336" s="9">
        <v>274288</v>
      </c>
      <c r="L336" s="9">
        <v>14</v>
      </c>
      <c r="M336" s="9">
        <v>99039</v>
      </c>
      <c r="N336" s="6"/>
    </row>
    <row r="337" spans="1:14" ht="12.6" customHeight="1">
      <c r="A337" s="8" t="s">
        <v>75</v>
      </c>
      <c r="B337" s="9">
        <v>0</v>
      </c>
      <c r="C337" s="9">
        <v>0</v>
      </c>
      <c r="D337" s="9">
        <v>2</v>
      </c>
      <c r="E337" s="9">
        <v>46255.628700000001</v>
      </c>
      <c r="F337" s="9">
        <v>1</v>
      </c>
      <c r="G337" s="9">
        <v>4200</v>
      </c>
      <c r="H337" s="9">
        <v>4</v>
      </c>
      <c r="I337" s="9">
        <v>14730.5</v>
      </c>
      <c r="J337" s="9">
        <v>150</v>
      </c>
      <c r="K337" s="9">
        <v>312777.58049999998</v>
      </c>
      <c r="L337" s="9">
        <v>15</v>
      </c>
      <c r="M337" s="9">
        <v>104781.41740000001</v>
      </c>
      <c r="N337" s="6"/>
    </row>
    <row r="338" spans="1:14" ht="12.6" customHeight="1">
      <c r="A338" s="8" t="s">
        <v>76</v>
      </c>
      <c r="B338" s="9">
        <v>0</v>
      </c>
      <c r="C338" s="9">
        <v>0</v>
      </c>
      <c r="D338" s="9">
        <v>9</v>
      </c>
      <c r="E338" s="9">
        <v>47777.511599999998</v>
      </c>
      <c r="F338" s="9">
        <v>3</v>
      </c>
      <c r="G338" s="9">
        <v>6850</v>
      </c>
      <c r="H338" s="9">
        <v>11</v>
      </c>
      <c r="I338" s="9">
        <v>31452.53</v>
      </c>
      <c r="J338" s="9">
        <v>138</v>
      </c>
      <c r="K338" s="9">
        <v>411901.93689999997</v>
      </c>
      <c r="L338" s="9">
        <v>8</v>
      </c>
      <c r="M338" s="9">
        <v>36136.369500000001</v>
      </c>
      <c r="N338" s="6"/>
    </row>
    <row r="339" spans="1:14" ht="12.6" customHeight="1">
      <c r="A339" s="8" t="s">
        <v>77</v>
      </c>
      <c r="B339" s="9">
        <v>0</v>
      </c>
      <c r="C339" s="9">
        <v>0</v>
      </c>
      <c r="D339" s="9">
        <v>1</v>
      </c>
      <c r="E339" s="9">
        <v>10650</v>
      </c>
      <c r="F339" s="9">
        <v>1</v>
      </c>
      <c r="G339" s="9">
        <v>5080</v>
      </c>
      <c r="H339" s="9">
        <v>7</v>
      </c>
      <c r="I339" s="9">
        <v>45642.692799999997</v>
      </c>
      <c r="J339" s="9">
        <v>72</v>
      </c>
      <c r="K339" s="9">
        <v>499106.38329999999</v>
      </c>
      <c r="L339" s="9">
        <v>8</v>
      </c>
      <c r="M339" s="9">
        <v>57526.791499999999</v>
      </c>
      <c r="N339" s="6"/>
    </row>
    <row r="340" spans="1:14" ht="12.6" customHeight="1">
      <c r="A340" s="8" t="s">
        <v>78</v>
      </c>
      <c r="B340" s="9">
        <v>0</v>
      </c>
      <c r="C340" s="9">
        <v>0</v>
      </c>
      <c r="D340" s="9">
        <v>0</v>
      </c>
      <c r="E340" s="9">
        <v>17000</v>
      </c>
      <c r="F340" s="9">
        <v>3</v>
      </c>
      <c r="G340" s="9">
        <v>2795.4856</v>
      </c>
      <c r="H340" s="9">
        <v>6</v>
      </c>
      <c r="I340" s="9">
        <v>25956.500599999999</v>
      </c>
      <c r="J340" s="9">
        <v>82</v>
      </c>
      <c r="K340" s="9">
        <v>743149.97149999999</v>
      </c>
      <c r="L340" s="9">
        <v>9</v>
      </c>
      <c r="M340" s="9">
        <v>31209.647000000001</v>
      </c>
      <c r="N340" s="6"/>
    </row>
    <row r="341" spans="1:14" ht="12.6" customHeight="1">
      <c r="A341" s="8" t="s">
        <v>79</v>
      </c>
      <c r="B341" s="9">
        <v>1</v>
      </c>
      <c r="C341" s="9">
        <v>300</v>
      </c>
      <c r="D341" s="9">
        <v>4</v>
      </c>
      <c r="E341" s="9">
        <v>46314.930999999997</v>
      </c>
      <c r="F341" s="9">
        <v>1</v>
      </c>
      <c r="G341" s="9">
        <v>298</v>
      </c>
      <c r="H341" s="9">
        <v>11</v>
      </c>
      <c r="I341" s="9">
        <v>73128.317999999999</v>
      </c>
      <c r="J341" s="9">
        <v>166</v>
      </c>
      <c r="K341" s="9">
        <v>1115494.1224</v>
      </c>
      <c r="L341" s="9">
        <v>8</v>
      </c>
      <c r="M341" s="9">
        <v>23075.711299999999</v>
      </c>
      <c r="N341" s="6"/>
    </row>
    <row r="342" spans="1:14" ht="12.6" customHeight="1">
      <c r="A342" s="8" t="s">
        <v>80</v>
      </c>
      <c r="B342" s="9">
        <v>2</v>
      </c>
      <c r="C342" s="9">
        <v>808.09199999999998</v>
      </c>
      <c r="D342" s="9">
        <v>0</v>
      </c>
      <c r="E342" s="9">
        <v>1500</v>
      </c>
      <c r="F342" s="9">
        <v>2</v>
      </c>
      <c r="G342" s="9">
        <v>47005.0605</v>
      </c>
      <c r="H342" s="9">
        <v>8</v>
      </c>
      <c r="I342" s="9">
        <v>61473.251799999998</v>
      </c>
      <c r="J342" s="9">
        <v>149</v>
      </c>
      <c r="K342" s="9">
        <v>1232720.4081999999</v>
      </c>
      <c r="L342" s="9">
        <v>11</v>
      </c>
      <c r="M342" s="9">
        <v>94265.344100000002</v>
      </c>
      <c r="N342" s="6"/>
    </row>
    <row r="343" spans="1:14" ht="12.6" customHeight="1">
      <c r="A343" s="8" t="s">
        <v>81</v>
      </c>
      <c r="B343" s="9">
        <v>5</v>
      </c>
      <c r="C343" s="9">
        <v>22000</v>
      </c>
      <c r="D343" s="9">
        <v>0</v>
      </c>
      <c r="E343" s="9">
        <v>0</v>
      </c>
      <c r="F343" s="9">
        <v>2</v>
      </c>
      <c r="G343" s="9">
        <v>11506.404200000001</v>
      </c>
      <c r="H343" s="9">
        <v>4</v>
      </c>
      <c r="I343" s="9">
        <v>53401.586799999997</v>
      </c>
      <c r="J343" s="9">
        <v>159</v>
      </c>
      <c r="K343" s="9">
        <v>1271788.1247</v>
      </c>
      <c r="L343" s="9">
        <v>21</v>
      </c>
      <c r="M343" s="9">
        <v>63310.432999999997</v>
      </c>
      <c r="N343" s="6"/>
    </row>
    <row r="344" spans="1:14" ht="12.6" customHeight="1">
      <c r="A344" s="8" t="s">
        <v>82</v>
      </c>
      <c r="B344" s="9">
        <v>0</v>
      </c>
      <c r="C344" s="9">
        <v>14100</v>
      </c>
      <c r="D344" s="9">
        <v>0</v>
      </c>
      <c r="E344" s="9">
        <v>0</v>
      </c>
      <c r="F344" s="9">
        <v>1</v>
      </c>
      <c r="G344" s="9">
        <v>21554</v>
      </c>
      <c r="H344" s="9">
        <v>4</v>
      </c>
      <c r="I344" s="9">
        <v>35520.0942</v>
      </c>
      <c r="J344" s="9">
        <v>151</v>
      </c>
      <c r="K344" s="9">
        <v>1035940.2432</v>
      </c>
      <c r="L344" s="9">
        <v>6</v>
      </c>
      <c r="M344" s="9">
        <v>24904.322899999999</v>
      </c>
      <c r="N344" s="6"/>
    </row>
    <row r="345" spans="1:14" ht="12.6" customHeight="1">
      <c r="A345" s="8" t="s">
        <v>83</v>
      </c>
      <c r="B345" s="9">
        <v>1</v>
      </c>
      <c r="C345" s="9">
        <v>13150</v>
      </c>
      <c r="D345" s="9">
        <v>0</v>
      </c>
      <c r="E345" s="9">
        <v>13705.153</v>
      </c>
      <c r="F345" s="9">
        <v>1</v>
      </c>
      <c r="G345" s="9">
        <v>9099.9050000000007</v>
      </c>
      <c r="H345" s="9">
        <v>0</v>
      </c>
      <c r="I345" s="9">
        <v>43181.241000000002</v>
      </c>
      <c r="J345" s="9">
        <v>113</v>
      </c>
      <c r="K345" s="9">
        <v>1095574.5686999999</v>
      </c>
      <c r="L345" s="9">
        <v>3</v>
      </c>
      <c r="M345" s="9">
        <v>18807.480800000001</v>
      </c>
      <c r="N345" s="6"/>
    </row>
    <row r="346" spans="1:14" ht="12.6" customHeight="1">
      <c r="A346" s="8" t="s">
        <v>84</v>
      </c>
      <c r="B346" s="9">
        <v>0</v>
      </c>
      <c r="C346" s="9">
        <v>2100</v>
      </c>
      <c r="D346" s="9">
        <v>1</v>
      </c>
      <c r="E346" s="9">
        <v>24959.03</v>
      </c>
      <c r="F346" s="9">
        <v>1</v>
      </c>
      <c r="G346" s="9">
        <v>8145.0654999999997</v>
      </c>
      <c r="H346" s="9">
        <v>0</v>
      </c>
      <c r="I346" s="9">
        <v>11847.8586</v>
      </c>
      <c r="J346" s="9">
        <v>116</v>
      </c>
      <c r="K346" s="9">
        <v>679941.60679999995</v>
      </c>
      <c r="L346" s="9">
        <v>5</v>
      </c>
      <c r="M346" s="9">
        <v>42278.481099999997</v>
      </c>
      <c r="N346" s="6"/>
    </row>
    <row r="347" spans="1:14" ht="12.6" customHeight="1">
      <c r="A347" s="8" t="s">
        <v>85</v>
      </c>
      <c r="B347" s="9">
        <v>2</v>
      </c>
      <c r="C347" s="9">
        <v>27800</v>
      </c>
      <c r="D347" s="9">
        <v>1</v>
      </c>
      <c r="E347" s="9">
        <v>29300</v>
      </c>
      <c r="F347" s="9">
        <v>4</v>
      </c>
      <c r="G347" s="9">
        <v>46045.478999999999</v>
      </c>
      <c r="H347" s="9">
        <v>5</v>
      </c>
      <c r="I347" s="9">
        <v>67903.679799999998</v>
      </c>
      <c r="J347" s="9">
        <v>84</v>
      </c>
      <c r="K347" s="9">
        <v>535111.68389999995</v>
      </c>
      <c r="L347" s="9">
        <v>1</v>
      </c>
      <c r="M347" s="9">
        <v>71973.7209</v>
      </c>
      <c r="N347" s="6"/>
    </row>
    <row r="348" spans="1:14" ht="12.6" customHeight="1">
      <c r="A348" s="8" t="s">
        <v>86</v>
      </c>
      <c r="B348" s="9">
        <v>2</v>
      </c>
      <c r="C348" s="9">
        <v>6801</v>
      </c>
      <c r="D348" s="9">
        <v>0</v>
      </c>
      <c r="E348" s="9">
        <v>0</v>
      </c>
      <c r="F348" s="9">
        <v>3</v>
      </c>
      <c r="G348" s="9">
        <v>55440</v>
      </c>
      <c r="H348" s="9">
        <v>17</v>
      </c>
      <c r="I348" s="9">
        <v>9633.8672999999999</v>
      </c>
      <c r="J348" s="9">
        <v>183</v>
      </c>
      <c r="K348" s="9">
        <v>1059866.6218999999</v>
      </c>
      <c r="L348" s="9">
        <v>6</v>
      </c>
      <c r="M348" s="9">
        <v>37801.101000000002</v>
      </c>
      <c r="N348" s="6"/>
    </row>
    <row r="349" spans="1:14" ht="12.6" customHeight="1">
      <c r="A349" s="8" t="s">
        <v>128</v>
      </c>
      <c r="B349" s="9">
        <v>13</v>
      </c>
      <c r="C349" s="9">
        <v>87059.092000000004</v>
      </c>
      <c r="D349" s="9">
        <v>39</v>
      </c>
      <c r="E349" s="9">
        <v>419161.25429999997</v>
      </c>
      <c r="F349" s="9">
        <v>80</v>
      </c>
      <c r="G349" s="9">
        <v>258503.39980000001</v>
      </c>
      <c r="H349" s="9">
        <v>305</v>
      </c>
      <c r="I349" s="9">
        <v>618258.12089999998</v>
      </c>
      <c r="J349" s="9">
        <v>3252</v>
      </c>
      <c r="K349" s="9">
        <v>11356805.252</v>
      </c>
      <c r="L349" s="9">
        <v>273</v>
      </c>
      <c r="M349" s="9">
        <v>945827.82050000003</v>
      </c>
      <c r="N349" s="6"/>
    </row>
    <row r="350" spans="1:14" ht="12.6" customHeight="1">
      <c r="A350" s="8" t="s">
        <v>88</v>
      </c>
      <c r="B350" s="9">
        <v>0</v>
      </c>
      <c r="C350" s="9">
        <v>725</v>
      </c>
      <c r="D350" s="9">
        <v>0</v>
      </c>
      <c r="E350" s="9">
        <v>0</v>
      </c>
      <c r="F350" s="9">
        <v>3</v>
      </c>
      <c r="G350" s="9">
        <v>55440</v>
      </c>
      <c r="H350" s="9">
        <v>11</v>
      </c>
      <c r="I350" s="9">
        <v>5759.4426999999996</v>
      </c>
      <c r="J350" s="9">
        <v>82</v>
      </c>
      <c r="K350" s="9">
        <v>327754.3799</v>
      </c>
      <c r="L350" s="9">
        <v>5</v>
      </c>
      <c r="M350" s="9">
        <v>12984.054</v>
      </c>
      <c r="N350" s="6"/>
    </row>
    <row r="351" spans="1:14" ht="12.6" customHeight="1">
      <c r="A351" s="10" t="s">
        <v>89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1</v>
      </c>
      <c r="I351" s="9">
        <v>4049.9850000000001</v>
      </c>
      <c r="J351" s="9">
        <v>14</v>
      </c>
      <c r="K351" s="9">
        <v>58326.286399999997</v>
      </c>
      <c r="L351" s="9">
        <v>1</v>
      </c>
      <c r="M351" s="9">
        <v>1449.59</v>
      </c>
      <c r="N351" s="6"/>
    </row>
    <row r="352" spans="1:14" ht="12.6" customHeight="1">
      <c r="A352" s="10" t="s">
        <v>90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2</v>
      </c>
      <c r="I352" s="9">
        <v>795.21199999999999</v>
      </c>
      <c r="J352" s="9">
        <v>22</v>
      </c>
      <c r="K352" s="9">
        <v>257096.1948</v>
      </c>
      <c r="L352" s="9">
        <v>0</v>
      </c>
      <c r="M352" s="9">
        <v>0</v>
      </c>
      <c r="N352" s="6"/>
    </row>
    <row r="353" spans="1:15" ht="12.6" customHeight="1">
      <c r="A353" s="10" t="s">
        <v>91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374.21260000000001</v>
      </c>
      <c r="J353" s="9">
        <v>12</v>
      </c>
      <c r="K353" s="9">
        <v>24794.3233</v>
      </c>
      <c r="L353" s="9">
        <v>0</v>
      </c>
      <c r="M353" s="9">
        <v>0</v>
      </c>
      <c r="N353" s="6"/>
    </row>
    <row r="354" spans="1:15" ht="12.6" customHeight="1">
      <c r="A354" s="10" t="s">
        <v>92</v>
      </c>
      <c r="B354" s="9">
        <v>1</v>
      </c>
      <c r="C354" s="9">
        <v>76</v>
      </c>
      <c r="D354" s="9">
        <v>0</v>
      </c>
      <c r="E354" s="9">
        <v>0</v>
      </c>
      <c r="F354" s="9">
        <v>0</v>
      </c>
      <c r="G354" s="9">
        <v>0</v>
      </c>
      <c r="H354" s="9">
        <v>1</v>
      </c>
      <c r="I354" s="9">
        <v>750</v>
      </c>
      <c r="J354" s="9">
        <v>17</v>
      </c>
      <c r="K354" s="9">
        <v>142760.42199999999</v>
      </c>
      <c r="L354" s="9">
        <v>0</v>
      </c>
      <c r="M354" s="9">
        <v>23000</v>
      </c>
      <c r="N354" s="6"/>
    </row>
    <row r="355" spans="1:15" ht="12.6" customHeight="1">
      <c r="A355" s="10" t="s">
        <v>93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1</v>
      </c>
      <c r="I355" s="9">
        <v>15</v>
      </c>
      <c r="J355" s="9">
        <v>16</v>
      </c>
      <c r="K355" s="9">
        <v>35484.617400000003</v>
      </c>
      <c r="L355" s="9">
        <v>1</v>
      </c>
      <c r="M355" s="9">
        <v>1150</v>
      </c>
      <c r="N355" s="6"/>
    </row>
    <row r="356" spans="1:15" ht="12.6" customHeight="1">
      <c r="A356" s="10" t="s">
        <v>94</v>
      </c>
      <c r="B356" s="9">
        <v>0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1</v>
      </c>
      <c r="I356" s="9">
        <v>700</v>
      </c>
      <c r="J356" s="9">
        <v>13</v>
      </c>
      <c r="K356" s="9">
        <v>130352.412</v>
      </c>
      <c r="L356" s="9">
        <v>0</v>
      </c>
      <c r="M356" s="9">
        <v>667.04700000000003</v>
      </c>
      <c r="N356" s="6"/>
    </row>
    <row r="357" spans="1:15" ht="12.6" customHeight="1">
      <c r="A357" s="10" t="s">
        <v>95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9</v>
      </c>
      <c r="K357" s="9">
        <v>58531.683900000004</v>
      </c>
      <c r="L357" s="9">
        <v>0</v>
      </c>
      <c r="M357" s="9">
        <v>0</v>
      </c>
      <c r="N357" s="6"/>
    </row>
    <row r="358" spans="1:15" ht="12.6" customHeight="1">
      <c r="A358" s="10" t="s">
        <v>96</v>
      </c>
      <c r="B358" s="9">
        <v>1</v>
      </c>
      <c r="C358" s="9">
        <v>6000</v>
      </c>
      <c r="D358" s="9">
        <v>0</v>
      </c>
      <c r="E358" s="9">
        <v>0</v>
      </c>
      <c r="F358" s="9">
        <v>0</v>
      </c>
      <c r="G358" s="9">
        <v>0</v>
      </c>
      <c r="H358" s="9">
        <v>1</v>
      </c>
      <c r="I358" s="9">
        <v>1240</v>
      </c>
      <c r="J358" s="9">
        <v>12</v>
      </c>
      <c r="K358" s="9">
        <v>83092.588600000003</v>
      </c>
      <c r="L358" s="9">
        <v>0</v>
      </c>
      <c r="M358" s="9">
        <v>0</v>
      </c>
      <c r="N358" s="6"/>
    </row>
    <row r="359" spans="1:15" ht="12.6" customHeight="1">
      <c r="A359" s="8" t="s">
        <v>97</v>
      </c>
      <c r="B359" s="9">
        <v>3</v>
      </c>
      <c r="C359" s="9">
        <v>819.14</v>
      </c>
      <c r="D359" s="9">
        <v>1</v>
      </c>
      <c r="E359" s="9">
        <v>15000</v>
      </c>
      <c r="F359" s="9">
        <v>0</v>
      </c>
      <c r="G359" s="9">
        <v>0</v>
      </c>
      <c r="H359" s="9">
        <v>3</v>
      </c>
      <c r="I359" s="9">
        <v>8574.4901000000009</v>
      </c>
      <c r="J359" s="9">
        <v>88</v>
      </c>
      <c r="K359" s="9">
        <v>548856.70680000004</v>
      </c>
      <c r="L359" s="9">
        <v>1</v>
      </c>
      <c r="M359" s="9">
        <v>6251.75</v>
      </c>
      <c r="N359" s="6"/>
    </row>
    <row r="360" spans="1:15" ht="12.6" customHeight="1">
      <c r="A360" s="10" t="s">
        <v>98</v>
      </c>
      <c r="B360" s="9">
        <v>1</v>
      </c>
      <c r="C360" s="9">
        <v>200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1481.0590999999999</v>
      </c>
      <c r="J360" s="9">
        <v>19</v>
      </c>
      <c r="K360" s="9">
        <v>76753.463600000003</v>
      </c>
      <c r="L360" s="9">
        <v>1</v>
      </c>
      <c r="M360" s="9">
        <v>1507.692</v>
      </c>
      <c r="N360" s="6"/>
    </row>
    <row r="361" spans="1:15" ht="12.6" customHeight="1">
      <c r="A361" s="10" t="s">
        <v>99</v>
      </c>
      <c r="B361" s="9">
        <v>1</v>
      </c>
      <c r="C361" s="9">
        <v>119.14</v>
      </c>
      <c r="D361" s="9">
        <v>1</v>
      </c>
      <c r="E361" s="9">
        <v>15000</v>
      </c>
      <c r="F361" s="9">
        <v>0</v>
      </c>
      <c r="G361" s="9">
        <v>0</v>
      </c>
      <c r="H361" s="9">
        <v>1</v>
      </c>
      <c r="I361" s="9">
        <v>76.48</v>
      </c>
      <c r="J361" s="9">
        <v>16</v>
      </c>
      <c r="K361" s="9">
        <v>87185.880900000004</v>
      </c>
      <c r="L361" s="9">
        <v>0</v>
      </c>
      <c r="M361" s="9">
        <v>4744.058</v>
      </c>
      <c r="N361" s="6"/>
    </row>
    <row r="362" spans="1:15" ht="12.6" customHeight="1">
      <c r="A362" s="10" t="s">
        <v>100</v>
      </c>
      <c r="B362" s="9">
        <v>1</v>
      </c>
      <c r="C362" s="9">
        <v>500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19</v>
      </c>
      <c r="K362" s="9">
        <v>121788.0347</v>
      </c>
      <c r="L362" s="9">
        <v>0</v>
      </c>
      <c r="M362" s="9">
        <v>0</v>
      </c>
      <c r="N362" s="6"/>
    </row>
    <row r="363" spans="1:15" ht="12.6" customHeight="1">
      <c r="A363" s="10" t="s">
        <v>101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2</v>
      </c>
      <c r="I363" s="9">
        <v>6889.951</v>
      </c>
      <c r="J363" s="9">
        <v>14</v>
      </c>
      <c r="K363" s="9">
        <v>191111.97579999999</v>
      </c>
      <c r="L363" s="9">
        <v>0</v>
      </c>
      <c r="M363" s="9">
        <v>0</v>
      </c>
      <c r="N363" s="6"/>
    </row>
    <row r="364" spans="1:15" ht="12.6" customHeight="1">
      <c r="A364" s="10" t="s">
        <v>89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127</v>
      </c>
      <c r="J364" s="9">
        <v>20</v>
      </c>
      <c r="K364" s="9">
        <v>72017.351800000004</v>
      </c>
      <c r="L364" s="9">
        <v>0</v>
      </c>
      <c r="M364" s="9">
        <v>0</v>
      </c>
      <c r="N364" s="6"/>
    </row>
    <row r="365" spans="1:15" ht="22.5" customHeight="1">
      <c r="A365" s="11" t="s">
        <v>102</v>
      </c>
      <c r="B365" s="9">
        <v>3</v>
      </c>
      <c r="C365" s="9">
        <v>94.14</v>
      </c>
      <c r="D365" s="9">
        <v>1</v>
      </c>
      <c r="E365" s="9">
        <v>15000</v>
      </c>
      <c r="F365" s="9">
        <v>-3</v>
      </c>
      <c r="G365" s="9">
        <v>-55440</v>
      </c>
      <c r="H365" s="9">
        <v>-8</v>
      </c>
      <c r="I365" s="9">
        <v>2815.0473999999999</v>
      </c>
      <c r="J365" s="9">
        <v>6</v>
      </c>
      <c r="K365" s="9">
        <v>221102.32689999999</v>
      </c>
      <c r="L365" s="9">
        <v>-4</v>
      </c>
      <c r="M365" s="9">
        <v>-6732.3040000000001</v>
      </c>
      <c r="N365" s="6"/>
    </row>
    <row r="366" spans="1:15" ht="22.5" customHeight="1">
      <c r="A366" s="106" t="s">
        <v>103</v>
      </c>
      <c r="B366" s="107">
        <v>300</v>
      </c>
      <c r="C366" s="107">
        <v>12.984827586206897</v>
      </c>
      <c r="D366" s="107">
        <v>100</v>
      </c>
      <c r="E366" s="107">
        <v>1500000</v>
      </c>
      <c r="F366" s="107">
        <v>-100</v>
      </c>
      <c r="G366" s="107">
        <v>-100</v>
      </c>
      <c r="H366" s="107">
        <v>-72.727272727272705</v>
      </c>
      <c r="I366" s="107">
        <v>48.877079721619594</v>
      </c>
      <c r="J366" s="107">
        <v>7.3170731707317103</v>
      </c>
      <c r="K366" s="107">
        <v>67.459762694082002</v>
      </c>
      <c r="L366" s="107">
        <v>-80</v>
      </c>
      <c r="M366" s="107">
        <v>-51.850554534046147</v>
      </c>
      <c r="N366" s="6"/>
      <c r="O366" s="17"/>
    </row>
    <row r="367" spans="1:15" ht="33.75" customHeight="1">
      <c r="A367" s="11" t="s">
        <v>161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6"/>
    </row>
    <row r="368" spans="1:15" ht="11.25" customHeight="1">
      <c r="A368" s="14" t="s">
        <v>131</v>
      </c>
      <c r="B368" s="9">
        <v>16</v>
      </c>
      <c r="C368" s="9">
        <v>87878.232000000004</v>
      </c>
      <c r="D368" s="9">
        <v>40</v>
      </c>
      <c r="E368" s="9">
        <v>434161.25429999997</v>
      </c>
      <c r="F368" s="9">
        <v>80</v>
      </c>
      <c r="G368" s="9">
        <v>258503.39980000001</v>
      </c>
      <c r="H368" s="9">
        <v>308</v>
      </c>
      <c r="I368" s="9">
        <v>626832.61100000003</v>
      </c>
      <c r="J368" s="9">
        <v>3340</v>
      </c>
      <c r="K368" s="9">
        <v>11905661.958799999</v>
      </c>
      <c r="L368" s="9">
        <v>274</v>
      </c>
      <c r="M368" s="9">
        <v>952079.57050000003</v>
      </c>
      <c r="N368" s="6"/>
    </row>
    <row r="373" spans="1:14" ht="11.25" customHeight="1">
      <c r="A373" s="3" t="s">
        <v>616</v>
      </c>
      <c r="B373" s="19" t="s">
        <v>630</v>
      </c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4" ht="11.25" customHeight="1">
      <c r="A374" s="5" t="s">
        <v>618</v>
      </c>
      <c r="B374" s="19" t="s">
        <v>631</v>
      </c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4" ht="11.25" customHeight="1">
      <c r="L375" s="2" t="s">
        <v>4</v>
      </c>
    </row>
    <row r="376" spans="1:14" ht="22.5" customHeight="1">
      <c r="A376" s="6" t="s">
        <v>236</v>
      </c>
      <c r="B376" s="24" t="s">
        <v>320</v>
      </c>
      <c r="C376" s="24"/>
      <c r="D376" s="24" t="s">
        <v>321</v>
      </c>
      <c r="E376" s="24"/>
      <c r="F376" s="24" t="s">
        <v>322</v>
      </c>
      <c r="G376" s="24"/>
      <c r="H376" s="24" t="s">
        <v>323</v>
      </c>
      <c r="I376" s="24"/>
      <c r="J376" s="24" t="s">
        <v>324</v>
      </c>
      <c r="K376" s="24"/>
      <c r="L376" s="24" t="s">
        <v>325</v>
      </c>
      <c r="M376" s="24"/>
      <c r="N376" s="6"/>
    </row>
    <row r="377" spans="1:14" ht="22.5" customHeight="1">
      <c r="A377" s="11" t="s">
        <v>240</v>
      </c>
      <c r="B377" s="19" t="s">
        <v>326</v>
      </c>
      <c r="C377" s="19"/>
      <c r="D377" s="19" t="s">
        <v>327</v>
      </c>
      <c r="E377" s="19"/>
      <c r="F377" s="19" t="s">
        <v>328</v>
      </c>
      <c r="G377" s="19"/>
      <c r="H377" s="19" t="s">
        <v>329</v>
      </c>
      <c r="I377" s="19"/>
      <c r="J377" s="19" t="s">
        <v>330</v>
      </c>
      <c r="K377" s="19"/>
      <c r="L377" s="19" t="s">
        <v>331</v>
      </c>
      <c r="M377" s="19"/>
    </row>
    <row r="378" spans="1:14" ht="11.25" customHeight="1">
      <c r="B378" s="21" t="s">
        <v>146</v>
      </c>
      <c r="C378" s="21"/>
      <c r="D378" s="21" t="s">
        <v>146</v>
      </c>
      <c r="E378" s="21"/>
      <c r="F378" s="21" t="s">
        <v>146</v>
      </c>
      <c r="G378" s="21"/>
      <c r="H378" s="21" t="s">
        <v>146</v>
      </c>
      <c r="I378" s="21"/>
      <c r="J378" s="21" t="s">
        <v>146</v>
      </c>
      <c r="K378" s="21"/>
      <c r="L378" s="21" t="s">
        <v>146</v>
      </c>
      <c r="M378" s="21"/>
      <c r="N378" s="6"/>
    </row>
    <row r="379" spans="1:14" ht="22.5" customHeight="1">
      <c r="B379" s="24" t="s">
        <v>105</v>
      </c>
      <c r="C379" s="24"/>
      <c r="D379" s="24" t="s">
        <v>105</v>
      </c>
      <c r="E379" s="24"/>
      <c r="F379" s="24" t="s">
        <v>105</v>
      </c>
      <c r="G379" s="24"/>
      <c r="H379" s="24" t="s">
        <v>105</v>
      </c>
      <c r="I379" s="24"/>
      <c r="J379" s="24" t="s">
        <v>105</v>
      </c>
      <c r="K379" s="24"/>
      <c r="L379" s="24" t="s">
        <v>105</v>
      </c>
      <c r="M379" s="24"/>
      <c r="N379" s="6"/>
    </row>
    <row r="380" spans="1:14" ht="33.75" customHeight="1">
      <c r="B380" s="22" t="s">
        <v>105</v>
      </c>
      <c r="C380" s="22"/>
      <c r="D380" s="22" t="s">
        <v>105</v>
      </c>
      <c r="E380" s="22"/>
      <c r="F380" s="22" t="s">
        <v>105</v>
      </c>
      <c r="G380" s="22"/>
      <c r="H380" s="22" t="s">
        <v>105</v>
      </c>
      <c r="I380" s="22"/>
      <c r="J380" s="22" t="s">
        <v>105</v>
      </c>
      <c r="K380" s="22"/>
      <c r="L380" s="22" t="s">
        <v>105</v>
      </c>
      <c r="M380" s="22"/>
      <c r="N380" s="6"/>
    </row>
    <row r="381" spans="1:14" ht="11.25" customHeight="1">
      <c r="B381" s="23" t="s">
        <v>158</v>
      </c>
      <c r="C381" s="23"/>
      <c r="D381" s="23" t="s">
        <v>158</v>
      </c>
      <c r="E381" s="23"/>
      <c r="F381" s="23" t="s">
        <v>158</v>
      </c>
      <c r="G381" s="23"/>
      <c r="H381" s="23" t="s">
        <v>158</v>
      </c>
      <c r="I381" s="23"/>
      <c r="J381" s="23" t="s">
        <v>158</v>
      </c>
      <c r="K381" s="23"/>
      <c r="L381" s="23" t="s">
        <v>158</v>
      </c>
      <c r="M381" s="23"/>
      <c r="N381" s="6"/>
    </row>
    <row r="382" spans="1:14" ht="10.5" customHeight="1">
      <c r="A382" s="2" t="s">
        <v>15</v>
      </c>
      <c r="B382" s="2" t="s">
        <v>159</v>
      </c>
      <c r="C382" s="2" t="s">
        <v>160</v>
      </c>
      <c r="D382" s="2" t="s">
        <v>159</v>
      </c>
      <c r="E382" s="2" t="s">
        <v>160</v>
      </c>
      <c r="F382" s="2" t="s">
        <v>159</v>
      </c>
      <c r="G382" s="2" t="s">
        <v>160</v>
      </c>
      <c r="H382" s="2" t="s">
        <v>159</v>
      </c>
      <c r="I382" s="2" t="s">
        <v>160</v>
      </c>
      <c r="J382" s="2" t="s">
        <v>159</v>
      </c>
      <c r="K382" s="2" t="s">
        <v>160</v>
      </c>
      <c r="L382" s="2" t="s">
        <v>159</v>
      </c>
      <c r="M382" s="2" t="s">
        <v>160</v>
      </c>
      <c r="N382" s="6"/>
    </row>
    <row r="383" spans="1:14" ht="11.25" customHeight="1">
      <c r="A383" s="4" t="s">
        <v>18</v>
      </c>
      <c r="B383" s="4" t="s">
        <v>19</v>
      </c>
      <c r="C383" s="4" t="s">
        <v>20</v>
      </c>
      <c r="D383" s="4" t="s">
        <v>19</v>
      </c>
      <c r="E383" s="4" t="s">
        <v>20</v>
      </c>
      <c r="F383" s="4" t="s">
        <v>19</v>
      </c>
      <c r="G383" s="4" t="s">
        <v>20</v>
      </c>
      <c r="H383" s="4" t="s">
        <v>19</v>
      </c>
      <c r="I383" s="4" t="s">
        <v>20</v>
      </c>
      <c r="J383" s="4" t="s">
        <v>19</v>
      </c>
      <c r="K383" s="4" t="s">
        <v>20</v>
      </c>
      <c r="L383" s="4" t="s">
        <v>19</v>
      </c>
      <c r="M383" s="4" t="s">
        <v>20</v>
      </c>
      <c r="N383" s="6"/>
    </row>
    <row r="384" spans="1:14" ht="12.6" customHeight="1">
      <c r="A384" s="8" t="s">
        <v>60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6"/>
    </row>
    <row r="385" spans="1:14" ht="12.6" customHeight="1">
      <c r="A385" s="8" t="s">
        <v>61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6"/>
    </row>
    <row r="386" spans="1:14" ht="12.6" customHeight="1">
      <c r="A386" s="8" t="s">
        <v>62</v>
      </c>
      <c r="B386" s="9">
        <v>148</v>
      </c>
      <c r="C386" s="9">
        <v>29544</v>
      </c>
      <c r="D386" s="9">
        <v>15</v>
      </c>
      <c r="E386" s="9">
        <v>3340</v>
      </c>
      <c r="F386" s="9">
        <v>15</v>
      </c>
      <c r="G386" s="9">
        <v>1963</v>
      </c>
      <c r="H386" s="9">
        <v>3</v>
      </c>
      <c r="I386" s="9">
        <v>2083</v>
      </c>
      <c r="J386" s="9">
        <v>58</v>
      </c>
      <c r="K386" s="9">
        <v>7667</v>
      </c>
      <c r="L386" s="9">
        <v>41</v>
      </c>
      <c r="M386" s="9">
        <v>4806</v>
      </c>
      <c r="N386" s="6"/>
    </row>
    <row r="387" spans="1:14" ht="12.6" customHeight="1">
      <c r="A387" s="8" t="s">
        <v>63</v>
      </c>
      <c r="B387" s="9">
        <v>7</v>
      </c>
      <c r="C387" s="9">
        <v>6015</v>
      </c>
      <c r="D387" s="9">
        <v>5</v>
      </c>
      <c r="E387" s="9">
        <v>2558</v>
      </c>
      <c r="F387" s="9">
        <v>1</v>
      </c>
      <c r="G387" s="9">
        <v>28</v>
      </c>
      <c r="H387" s="9">
        <v>0</v>
      </c>
      <c r="I387" s="9">
        <v>0</v>
      </c>
      <c r="J387" s="9">
        <v>20</v>
      </c>
      <c r="K387" s="9">
        <v>3295</v>
      </c>
      <c r="L387" s="9">
        <v>4</v>
      </c>
      <c r="M387" s="9">
        <v>4100</v>
      </c>
      <c r="N387" s="6"/>
    </row>
    <row r="388" spans="1:14" ht="12.6" customHeight="1">
      <c r="A388" s="8" t="s">
        <v>64</v>
      </c>
      <c r="B388" s="9">
        <v>6</v>
      </c>
      <c r="C388" s="9">
        <v>2618</v>
      </c>
      <c r="D388" s="9">
        <v>4</v>
      </c>
      <c r="E388" s="9">
        <v>1475</v>
      </c>
      <c r="F388" s="9">
        <v>1</v>
      </c>
      <c r="G388" s="9">
        <v>100</v>
      </c>
      <c r="H388" s="9">
        <v>0</v>
      </c>
      <c r="I388" s="9">
        <v>0</v>
      </c>
      <c r="J388" s="9">
        <v>7</v>
      </c>
      <c r="K388" s="9">
        <v>2321</v>
      </c>
      <c r="L388" s="9">
        <v>1</v>
      </c>
      <c r="M388" s="9">
        <v>38</v>
      </c>
      <c r="N388" s="6"/>
    </row>
    <row r="389" spans="1:14" ht="12.6" customHeight="1">
      <c r="A389" s="8" t="s">
        <v>65</v>
      </c>
      <c r="B389" s="9">
        <v>2</v>
      </c>
      <c r="C389" s="9">
        <v>6678</v>
      </c>
      <c r="D389" s="9">
        <v>2</v>
      </c>
      <c r="E389" s="9">
        <v>11200</v>
      </c>
      <c r="F389" s="9">
        <v>5</v>
      </c>
      <c r="G389" s="9">
        <v>11799</v>
      </c>
      <c r="H389" s="9">
        <v>2</v>
      </c>
      <c r="I389" s="9">
        <v>4876</v>
      </c>
      <c r="J389" s="9">
        <v>5</v>
      </c>
      <c r="K389" s="9">
        <v>3008</v>
      </c>
      <c r="L389" s="9">
        <v>0</v>
      </c>
      <c r="M389" s="9">
        <v>0</v>
      </c>
      <c r="N389" s="6"/>
    </row>
    <row r="390" spans="1:14" ht="12.6" customHeight="1">
      <c r="A390" s="8" t="s">
        <v>66</v>
      </c>
      <c r="B390" s="9">
        <v>56</v>
      </c>
      <c r="C390" s="9">
        <v>42451</v>
      </c>
      <c r="D390" s="9">
        <v>26</v>
      </c>
      <c r="E390" s="9">
        <v>4601</v>
      </c>
      <c r="F390" s="9">
        <v>37</v>
      </c>
      <c r="G390" s="9">
        <v>62629</v>
      </c>
      <c r="H390" s="9">
        <v>2</v>
      </c>
      <c r="I390" s="9">
        <v>5126</v>
      </c>
      <c r="J390" s="9">
        <v>93</v>
      </c>
      <c r="K390" s="9">
        <v>8473</v>
      </c>
      <c r="L390" s="9">
        <v>6</v>
      </c>
      <c r="M390" s="9">
        <v>530</v>
      </c>
      <c r="N390" s="6"/>
    </row>
    <row r="391" spans="1:14" ht="12.6" customHeight="1">
      <c r="A391" s="8" t="s">
        <v>67</v>
      </c>
      <c r="B391" s="9">
        <v>12</v>
      </c>
      <c r="C391" s="9">
        <v>5694</v>
      </c>
      <c r="D391" s="9">
        <v>18</v>
      </c>
      <c r="E391" s="9">
        <v>9871</v>
      </c>
      <c r="F391" s="9">
        <v>5</v>
      </c>
      <c r="G391" s="9">
        <v>1031</v>
      </c>
      <c r="H391" s="9">
        <v>1</v>
      </c>
      <c r="I391" s="9">
        <v>670</v>
      </c>
      <c r="J391" s="9">
        <v>12</v>
      </c>
      <c r="K391" s="9">
        <v>21119</v>
      </c>
      <c r="L391" s="9">
        <v>3</v>
      </c>
      <c r="M391" s="9">
        <v>2633</v>
      </c>
      <c r="N391" s="6"/>
    </row>
    <row r="392" spans="1:14" ht="12.6" customHeight="1">
      <c r="A392" s="8" t="s">
        <v>68</v>
      </c>
      <c r="B392" s="9">
        <v>2</v>
      </c>
      <c r="C392" s="9">
        <v>12000</v>
      </c>
      <c r="D392" s="9">
        <v>12</v>
      </c>
      <c r="E392" s="9">
        <v>7347</v>
      </c>
      <c r="F392" s="9">
        <v>1</v>
      </c>
      <c r="G392" s="9">
        <v>18210</v>
      </c>
      <c r="H392" s="9">
        <v>2</v>
      </c>
      <c r="I392" s="9">
        <v>1225</v>
      </c>
      <c r="J392" s="9">
        <v>7</v>
      </c>
      <c r="K392" s="9">
        <v>2103</v>
      </c>
      <c r="L392" s="9">
        <v>0</v>
      </c>
      <c r="M392" s="9">
        <v>0</v>
      </c>
      <c r="N392" s="6"/>
    </row>
    <row r="393" spans="1:14" ht="12.6" customHeight="1">
      <c r="A393" s="8" t="s">
        <v>69</v>
      </c>
      <c r="B393" s="9">
        <v>4</v>
      </c>
      <c r="C393" s="9">
        <v>9815</v>
      </c>
      <c r="D393" s="9">
        <v>46</v>
      </c>
      <c r="E393" s="9">
        <v>53491</v>
      </c>
      <c r="F393" s="9">
        <v>0</v>
      </c>
      <c r="G393" s="9">
        <v>0</v>
      </c>
      <c r="H393" s="9">
        <v>0</v>
      </c>
      <c r="I393" s="9">
        <v>0</v>
      </c>
      <c r="J393" s="9">
        <v>14</v>
      </c>
      <c r="K393" s="9">
        <v>7670</v>
      </c>
      <c r="L393" s="9">
        <v>2</v>
      </c>
      <c r="M393" s="9">
        <v>329</v>
      </c>
      <c r="N393" s="6"/>
    </row>
    <row r="394" spans="1:14" ht="12.6" customHeight="1">
      <c r="A394" s="8" t="s">
        <v>70</v>
      </c>
      <c r="B394" s="9">
        <v>3</v>
      </c>
      <c r="C394" s="9">
        <v>1495</v>
      </c>
      <c r="D394" s="9">
        <v>106</v>
      </c>
      <c r="E394" s="9">
        <v>55077</v>
      </c>
      <c r="F394" s="9">
        <v>16</v>
      </c>
      <c r="G394" s="9">
        <v>3162</v>
      </c>
      <c r="H394" s="9">
        <v>1</v>
      </c>
      <c r="I394" s="9">
        <v>350</v>
      </c>
      <c r="J394" s="9">
        <v>19</v>
      </c>
      <c r="K394" s="9">
        <v>6713</v>
      </c>
      <c r="L394" s="9">
        <v>2</v>
      </c>
      <c r="M394" s="9">
        <v>1064</v>
      </c>
      <c r="N394" s="6"/>
    </row>
    <row r="395" spans="1:14" ht="12.6" customHeight="1">
      <c r="A395" s="8" t="s">
        <v>71</v>
      </c>
      <c r="B395" s="9">
        <v>16</v>
      </c>
      <c r="C395" s="9">
        <v>5693</v>
      </c>
      <c r="D395" s="9">
        <v>132</v>
      </c>
      <c r="E395" s="9">
        <v>88028</v>
      </c>
      <c r="F395" s="9">
        <v>28</v>
      </c>
      <c r="G395" s="9">
        <v>71559</v>
      </c>
      <c r="H395" s="9">
        <v>1</v>
      </c>
      <c r="I395" s="9">
        <v>90</v>
      </c>
      <c r="J395" s="9">
        <v>73</v>
      </c>
      <c r="K395" s="9">
        <v>43443</v>
      </c>
      <c r="L395" s="9">
        <v>14</v>
      </c>
      <c r="M395" s="9">
        <v>13961</v>
      </c>
      <c r="N395" s="6"/>
    </row>
    <row r="396" spans="1:14" ht="12.6" customHeight="1">
      <c r="A396" s="8" t="s">
        <v>72</v>
      </c>
      <c r="B396" s="9">
        <v>45</v>
      </c>
      <c r="C396" s="9">
        <v>25183</v>
      </c>
      <c r="D396" s="9">
        <v>86</v>
      </c>
      <c r="E396" s="9">
        <v>65402</v>
      </c>
      <c r="F396" s="9">
        <v>30</v>
      </c>
      <c r="G396" s="9">
        <v>82605</v>
      </c>
      <c r="H396" s="9">
        <v>60</v>
      </c>
      <c r="I396" s="9">
        <v>197011</v>
      </c>
      <c r="J396" s="9">
        <v>71</v>
      </c>
      <c r="K396" s="9">
        <v>18507</v>
      </c>
      <c r="L396" s="9">
        <v>23</v>
      </c>
      <c r="M396" s="9">
        <v>21690</v>
      </c>
      <c r="N396" s="6"/>
    </row>
    <row r="397" spans="1:14" ht="12.6" customHeight="1">
      <c r="A397" s="8" t="s">
        <v>73</v>
      </c>
      <c r="B397" s="9">
        <v>76</v>
      </c>
      <c r="C397" s="9">
        <v>26641</v>
      </c>
      <c r="D397" s="9">
        <v>97</v>
      </c>
      <c r="E397" s="9">
        <v>51222</v>
      </c>
      <c r="F397" s="9">
        <v>16</v>
      </c>
      <c r="G397" s="9">
        <v>69877</v>
      </c>
      <c r="H397" s="9">
        <v>13</v>
      </c>
      <c r="I397" s="9">
        <v>15738</v>
      </c>
      <c r="J397" s="9">
        <v>52</v>
      </c>
      <c r="K397" s="9">
        <v>47709</v>
      </c>
      <c r="L397" s="9">
        <v>9</v>
      </c>
      <c r="M397" s="9">
        <v>13347</v>
      </c>
      <c r="N397" s="6"/>
    </row>
    <row r="398" spans="1:14" ht="12.6" customHeight="1">
      <c r="A398" s="8" t="s">
        <v>74</v>
      </c>
      <c r="B398" s="9">
        <v>26</v>
      </c>
      <c r="C398" s="9">
        <v>36220</v>
      </c>
      <c r="D398" s="9">
        <v>79</v>
      </c>
      <c r="E398" s="9">
        <v>106252</v>
      </c>
      <c r="F398" s="9">
        <v>14</v>
      </c>
      <c r="G398" s="9">
        <v>35063</v>
      </c>
      <c r="H398" s="9">
        <v>5</v>
      </c>
      <c r="I398" s="9">
        <v>13300</v>
      </c>
      <c r="J398" s="9">
        <v>50</v>
      </c>
      <c r="K398" s="9">
        <v>25519</v>
      </c>
      <c r="L398" s="9">
        <v>9</v>
      </c>
      <c r="M398" s="9">
        <v>10659</v>
      </c>
      <c r="N398" s="6"/>
    </row>
    <row r="399" spans="1:14" ht="12.6" customHeight="1">
      <c r="A399" s="8" t="s">
        <v>75</v>
      </c>
      <c r="B399" s="9">
        <v>16</v>
      </c>
      <c r="C399" s="9">
        <v>16410.394</v>
      </c>
      <c r="D399" s="9">
        <v>43</v>
      </c>
      <c r="E399" s="9">
        <v>81166.202699999994</v>
      </c>
      <c r="F399" s="9">
        <v>7</v>
      </c>
      <c r="G399" s="9">
        <v>84434</v>
      </c>
      <c r="H399" s="9">
        <v>5</v>
      </c>
      <c r="I399" s="9">
        <v>17802.66</v>
      </c>
      <c r="J399" s="9">
        <v>18</v>
      </c>
      <c r="K399" s="9">
        <v>123672.01</v>
      </c>
      <c r="L399" s="9">
        <v>11</v>
      </c>
      <c r="M399" s="9">
        <v>36260</v>
      </c>
      <c r="N399" s="6"/>
    </row>
    <row r="400" spans="1:14" ht="12.6" customHeight="1">
      <c r="A400" s="8" t="s">
        <v>76</v>
      </c>
      <c r="B400" s="9">
        <v>15</v>
      </c>
      <c r="C400" s="9">
        <v>25092.691999999999</v>
      </c>
      <c r="D400" s="9">
        <v>62</v>
      </c>
      <c r="E400" s="9">
        <v>151269.152</v>
      </c>
      <c r="F400" s="9">
        <v>12</v>
      </c>
      <c r="G400" s="9">
        <v>117947.833</v>
      </c>
      <c r="H400" s="9">
        <v>5</v>
      </c>
      <c r="I400" s="9">
        <v>13647</v>
      </c>
      <c r="J400" s="9">
        <v>20</v>
      </c>
      <c r="K400" s="9">
        <v>58496.832999999999</v>
      </c>
      <c r="L400" s="9">
        <v>11</v>
      </c>
      <c r="M400" s="9">
        <v>41502.700400000002</v>
      </c>
      <c r="N400" s="6"/>
    </row>
    <row r="401" spans="1:14" ht="12.6" customHeight="1">
      <c r="A401" s="8" t="s">
        <v>77</v>
      </c>
      <c r="B401" s="9">
        <v>25</v>
      </c>
      <c r="C401" s="9">
        <v>68962.107999999993</v>
      </c>
      <c r="D401" s="9">
        <v>58</v>
      </c>
      <c r="E401" s="9">
        <v>324464.61570000002</v>
      </c>
      <c r="F401" s="9">
        <v>6</v>
      </c>
      <c r="G401" s="9">
        <v>255623.39799999999</v>
      </c>
      <c r="H401" s="9">
        <v>1</v>
      </c>
      <c r="I401" s="9">
        <v>28960</v>
      </c>
      <c r="J401" s="9">
        <v>17</v>
      </c>
      <c r="K401" s="9">
        <v>224058.0857</v>
      </c>
      <c r="L401" s="9">
        <v>5</v>
      </c>
      <c r="M401" s="9">
        <v>56459</v>
      </c>
      <c r="N401" s="6"/>
    </row>
    <row r="402" spans="1:14" ht="12.6" customHeight="1">
      <c r="A402" s="8" t="s">
        <v>78</v>
      </c>
      <c r="B402" s="9">
        <v>22</v>
      </c>
      <c r="C402" s="9">
        <v>80291.603400000007</v>
      </c>
      <c r="D402" s="9">
        <v>27</v>
      </c>
      <c r="E402" s="9">
        <v>106845.0972</v>
      </c>
      <c r="F402" s="9">
        <v>3</v>
      </c>
      <c r="G402" s="9">
        <v>48716.652000000002</v>
      </c>
      <c r="H402" s="9">
        <v>1</v>
      </c>
      <c r="I402" s="9">
        <v>17200</v>
      </c>
      <c r="J402" s="9">
        <v>8</v>
      </c>
      <c r="K402" s="9">
        <v>17011.067500000001</v>
      </c>
      <c r="L402" s="9">
        <v>0</v>
      </c>
      <c r="M402" s="9">
        <v>8056.933</v>
      </c>
      <c r="N402" s="6"/>
    </row>
    <row r="403" spans="1:14" ht="12.6" customHeight="1">
      <c r="A403" s="8" t="s">
        <v>79</v>
      </c>
      <c r="B403" s="9">
        <v>6</v>
      </c>
      <c r="C403" s="9">
        <v>66644.587599999999</v>
      </c>
      <c r="D403" s="9">
        <v>32</v>
      </c>
      <c r="E403" s="9">
        <v>333066.12329999998</v>
      </c>
      <c r="F403" s="9">
        <v>12</v>
      </c>
      <c r="G403" s="9">
        <v>500376.12800000003</v>
      </c>
      <c r="H403" s="9">
        <v>38</v>
      </c>
      <c r="I403" s="9">
        <v>1128283.7409999999</v>
      </c>
      <c r="J403" s="9">
        <v>33</v>
      </c>
      <c r="K403" s="9">
        <v>200225.32810000001</v>
      </c>
      <c r="L403" s="9">
        <v>1</v>
      </c>
      <c r="M403" s="9">
        <v>60559.4</v>
      </c>
      <c r="N403" s="6"/>
    </row>
    <row r="404" spans="1:14" ht="12.6" customHeight="1">
      <c r="A404" s="8" t="s">
        <v>80</v>
      </c>
      <c r="B404" s="9">
        <v>7</v>
      </c>
      <c r="C404" s="9">
        <v>60172.995999999999</v>
      </c>
      <c r="D404" s="9">
        <v>23</v>
      </c>
      <c r="E404" s="9">
        <v>282531.69290000002</v>
      </c>
      <c r="F404" s="9">
        <v>27</v>
      </c>
      <c r="G404" s="9">
        <v>1255827.977</v>
      </c>
      <c r="H404" s="9">
        <v>19</v>
      </c>
      <c r="I404" s="9">
        <v>413598.2634</v>
      </c>
      <c r="J404" s="9">
        <v>44</v>
      </c>
      <c r="K404" s="9">
        <v>175289.77280000001</v>
      </c>
      <c r="L404" s="9">
        <v>3</v>
      </c>
      <c r="M404" s="9">
        <v>103202.27619999999</v>
      </c>
      <c r="N404" s="6"/>
    </row>
    <row r="405" spans="1:14" ht="12.6" customHeight="1">
      <c r="A405" s="8" t="s">
        <v>81</v>
      </c>
      <c r="B405" s="9">
        <v>18</v>
      </c>
      <c r="C405" s="9">
        <v>171798.8254</v>
      </c>
      <c r="D405" s="9">
        <v>20</v>
      </c>
      <c r="E405" s="9">
        <v>118636.1413</v>
      </c>
      <c r="F405" s="9">
        <v>23</v>
      </c>
      <c r="G405" s="9">
        <v>1725720.9990000001</v>
      </c>
      <c r="H405" s="9">
        <v>21</v>
      </c>
      <c r="I405" s="9">
        <v>1337995.6325999999</v>
      </c>
      <c r="J405" s="9">
        <v>24</v>
      </c>
      <c r="K405" s="9">
        <v>274987.06959999999</v>
      </c>
      <c r="L405" s="9">
        <v>1</v>
      </c>
      <c r="M405" s="9">
        <v>23410.933000000001</v>
      </c>
      <c r="N405" s="6"/>
    </row>
    <row r="406" spans="1:14" ht="12.6" customHeight="1">
      <c r="A406" s="8" t="s">
        <v>82</v>
      </c>
      <c r="B406" s="9">
        <v>9</v>
      </c>
      <c r="C406" s="9">
        <v>78132.031900000002</v>
      </c>
      <c r="D406" s="9">
        <v>21</v>
      </c>
      <c r="E406" s="9">
        <v>222877.28820000001</v>
      </c>
      <c r="F406" s="9">
        <v>20</v>
      </c>
      <c r="G406" s="9">
        <v>1900966.1351000001</v>
      </c>
      <c r="H406" s="9">
        <v>9</v>
      </c>
      <c r="I406" s="9">
        <v>289316.94679999998</v>
      </c>
      <c r="J406" s="9">
        <v>39</v>
      </c>
      <c r="K406" s="9">
        <v>163385.3847</v>
      </c>
      <c r="L406" s="9">
        <v>6</v>
      </c>
      <c r="M406" s="9">
        <v>115045.24400000001</v>
      </c>
      <c r="N406" s="6"/>
    </row>
    <row r="407" spans="1:14" ht="12.6" customHeight="1">
      <c r="A407" s="8" t="s">
        <v>83</v>
      </c>
      <c r="B407" s="9">
        <v>9</v>
      </c>
      <c r="C407" s="9">
        <v>37775.628100000002</v>
      </c>
      <c r="D407" s="9">
        <v>26</v>
      </c>
      <c r="E407" s="9">
        <v>113267.4638</v>
      </c>
      <c r="F407" s="9">
        <v>33</v>
      </c>
      <c r="G407" s="9">
        <v>1658954.1052999999</v>
      </c>
      <c r="H407" s="9">
        <v>12</v>
      </c>
      <c r="I407" s="9">
        <v>325296.54070000001</v>
      </c>
      <c r="J407" s="9">
        <v>42</v>
      </c>
      <c r="K407" s="9">
        <v>209936.59409999999</v>
      </c>
      <c r="L407" s="9">
        <v>9</v>
      </c>
      <c r="M407" s="9">
        <v>97847.169500000004</v>
      </c>
      <c r="N407" s="6"/>
    </row>
    <row r="408" spans="1:14" ht="12.6" customHeight="1">
      <c r="A408" s="8" t="s">
        <v>84</v>
      </c>
      <c r="B408" s="9">
        <v>5</v>
      </c>
      <c r="C408" s="9">
        <v>14474.445</v>
      </c>
      <c r="D408" s="9">
        <v>12</v>
      </c>
      <c r="E408" s="9">
        <v>116467.63959999999</v>
      </c>
      <c r="F408" s="9">
        <v>24</v>
      </c>
      <c r="G408" s="9">
        <v>2785891.6046000002</v>
      </c>
      <c r="H408" s="9">
        <v>1</v>
      </c>
      <c r="I408" s="9">
        <v>319528.33100000001</v>
      </c>
      <c r="J408" s="9">
        <v>41</v>
      </c>
      <c r="K408" s="9">
        <v>263994.96120000002</v>
      </c>
      <c r="L408" s="9">
        <v>4</v>
      </c>
      <c r="M408" s="9">
        <v>61275.356299999999</v>
      </c>
      <c r="N408" s="6"/>
    </row>
    <row r="409" spans="1:14" ht="12.6" customHeight="1">
      <c r="A409" s="8" t="s">
        <v>85</v>
      </c>
      <c r="B409" s="9">
        <v>4</v>
      </c>
      <c r="C409" s="9">
        <v>24424.4594</v>
      </c>
      <c r="D409" s="9">
        <v>9</v>
      </c>
      <c r="E409" s="9">
        <v>49335.498599999999</v>
      </c>
      <c r="F409" s="9">
        <v>20</v>
      </c>
      <c r="G409" s="9">
        <v>1362907.2302000001</v>
      </c>
      <c r="H409" s="9">
        <v>3</v>
      </c>
      <c r="I409" s="9">
        <v>93632.233999999997</v>
      </c>
      <c r="J409" s="9">
        <v>23</v>
      </c>
      <c r="K409" s="9">
        <v>68567.940499999997</v>
      </c>
      <c r="L409" s="9">
        <v>3</v>
      </c>
      <c r="M409" s="9">
        <v>26355.271100000002</v>
      </c>
      <c r="N409" s="6"/>
    </row>
    <row r="410" spans="1:14" ht="12.6" customHeight="1">
      <c r="A410" s="8" t="s">
        <v>86</v>
      </c>
      <c r="B410" s="9">
        <v>10</v>
      </c>
      <c r="C410" s="9">
        <v>22498</v>
      </c>
      <c r="D410" s="9">
        <v>23</v>
      </c>
      <c r="E410" s="9">
        <v>64060.883600000001</v>
      </c>
      <c r="F410" s="9">
        <v>15</v>
      </c>
      <c r="G410" s="9">
        <v>1073515.2590999999</v>
      </c>
      <c r="H410" s="9">
        <v>5</v>
      </c>
      <c r="I410" s="9">
        <v>148677.5007</v>
      </c>
      <c r="J410" s="9">
        <v>66</v>
      </c>
      <c r="K410" s="9">
        <v>141599.80720000001</v>
      </c>
      <c r="L410" s="9">
        <v>3</v>
      </c>
      <c r="M410" s="9">
        <v>25745.901999999998</v>
      </c>
      <c r="N410" s="6"/>
    </row>
    <row r="411" spans="1:14" ht="12.6" customHeight="1">
      <c r="A411" s="8" t="s">
        <v>128</v>
      </c>
      <c r="B411" s="9">
        <v>549</v>
      </c>
      <c r="C411" s="9">
        <v>876724.77080000006</v>
      </c>
      <c r="D411" s="9">
        <v>984</v>
      </c>
      <c r="E411" s="9">
        <v>2423851.7988999998</v>
      </c>
      <c r="F411" s="9">
        <v>371</v>
      </c>
      <c r="G411" s="9">
        <v>13128907.3213</v>
      </c>
      <c r="H411" s="9">
        <v>210</v>
      </c>
      <c r="I411" s="9">
        <v>4374407.8502000002</v>
      </c>
      <c r="J411" s="9">
        <v>856</v>
      </c>
      <c r="K411" s="9">
        <v>2118771.8544000001</v>
      </c>
      <c r="L411" s="9">
        <v>171</v>
      </c>
      <c r="M411" s="9">
        <v>728877.18550000002</v>
      </c>
      <c r="N411" s="6"/>
    </row>
    <row r="412" spans="1:14" ht="12.6" customHeight="1">
      <c r="A412" s="8" t="s">
        <v>88</v>
      </c>
      <c r="B412" s="9">
        <v>8</v>
      </c>
      <c r="C412" s="9">
        <v>21203.5</v>
      </c>
      <c r="D412" s="9">
        <v>11</v>
      </c>
      <c r="E412" s="9">
        <v>42536.660499999998</v>
      </c>
      <c r="F412" s="9">
        <v>8</v>
      </c>
      <c r="G412" s="9">
        <v>383940.24829999998</v>
      </c>
      <c r="H412" s="9">
        <v>1</v>
      </c>
      <c r="I412" s="9">
        <v>131468.34770000001</v>
      </c>
      <c r="J412" s="9">
        <v>31</v>
      </c>
      <c r="K412" s="9">
        <v>52030.896200000003</v>
      </c>
      <c r="L412" s="9">
        <v>0</v>
      </c>
      <c r="M412" s="9">
        <v>760</v>
      </c>
      <c r="N412" s="6"/>
    </row>
    <row r="413" spans="1:14" ht="12.6" customHeight="1">
      <c r="A413" s="10" t="s">
        <v>89</v>
      </c>
      <c r="B413" s="9">
        <v>1</v>
      </c>
      <c r="C413" s="9">
        <v>10</v>
      </c>
      <c r="D413" s="9">
        <v>3</v>
      </c>
      <c r="E413" s="9">
        <v>1016.4583</v>
      </c>
      <c r="F413" s="9">
        <v>3</v>
      </c>
      <c r="G413" s="9">
        <v>38700.660000000003</v>
      </c>
      <c r="H413" s="9">
        <v>0</v>
      </c>
      <c r="I413" s="9">
        <v>10800</v>
      </c>
      <c r="J413" s="9">
        <v>9</v>
      </c>
      <c r="K413" s="9">
        <v>21746.9447</v>
      </c>
      <c r="L413" s="9">
        <v>0</v>
      </c>
      <c r="M413" s="9">
        <v>0</v>
      </c>
      <c r="N413" s="6"/>
    </row>
    <row r="414" spans="1:14" ht="12.6" customHeight="1">
      <c r="A414" s="10" t="s">
        <v>90</v>
      </c>
      <c r="B414" s="9">
        <v>0</v>
      </c>
      <c r="C414" s="9">
        <v>0</v>
      </c>
      <c r="D414" s="9">
        <v>1</v>
      </c>
      <c r="E414" s="9">
        <v>2200</v>
      </c>
      <c r="F414" s="9">
        <v>1</v>
      </c>
      <c r="G414" s="9">
        <v>13804.549000000001</v>
      </c>
      <c r="H414" s="9">
        <v>1</v>
      </c>
      <c r="I414" s="9">
        <v>6600</v>
      </c>
      <c r="J414" s="9">
        <v>6</v>
      </c>
      <c r="K414" s="9">
        <v>41683.7048</v>
      </c>
      <c r="L414" s="9">
        <v>1</v>
      </c>
      <c r="M414" s="9">
        <v>900</v>
      </c>
      <c r="N414" s="6"/>
    </row>
    <row r="415" spans="1:14" ht="12.6" customHeight="1">
      <c r="A415" s="10" t="s">
        <v>91</v>
      </c>
      <c r="B415" s="9">
        <v>0</v>
      </c>
      <c r="C415" s="9">
        <v>0</v>
      </c>
      <c r="D415" s="9">
        <v>2</v>
      </c>
      <c r="E415" s="9">
        <v>6485.0312000000004</v>
      </c>
      <c r="F415" s="9">
        <v>1</v>
      </c>
      <c r="G415" s="9">
        <v>716.846</v>
      </c>
      <c r="H415" s="9">
        <v>0</v>
      </c>
      <c r="I415" s="9">
        <v>0</v>
      </c>
      <c r="J415" s="9">
        <v>2</v>
      </c>
      <c r="K415" s="9">
        <v>1454.5571</v>
      </c>
      <c r="L415" s="9">
        <v>0</v>
      </c>
      <c r="M415" s="9">
        <v>9900</v>
      </c>
      <c r="N415" s="6"/>
    </row>
    <row r="416" spans="1:14" ht="12.6" customHeight="1">
      <c r="A416" s="10" t="s">
        <v>92</v>
      </c>
      <c r="B416" s="9">
        <v>0</v>
      </c>
      <c r="C416" s="9">
        <v>44.5</v>
      </c>
      <c r="D416" s="9">
        <v>2</v>
      </c>
      <c r="E416" s="9">
        <v>100.99290000000001</v>
      </c>
      <c r="F416" s="9">
        <v>0</v>
      </c>
      <c r="G416" s="9">
        <v>185410.6367</v>
      </c>
      <c r="H416" s="9">
        <v>1</v>
      </c>
      <c r="I416" s="9">
        <v>4000</v>
      </c>
      <c r="J416" s="9">
        <v>6</v>
      </c>
      <c r="K416" s="9">
        <v>15253.731400000001</v>
      </c>
      <c r="L416" s="9">
        <v>0</v>
      </c>
      <c r="M416" s="9">
        <v>0</v>
      </c>
      <c r="N416" s="6"/>
    </row>
    <row r="417" spans="1:15" ht="12.6" customHeight="1">
      <c r="A417" s="10" t="s">
        <v>93</v>
      </c>
      <c r="B417" s="9">
        <v>1</v>
      </c>
      <c r="C417" s="9">
        <v>1050</v>
      </c>
      <c r="D417" s="9">
        <v>3</v>
      </c>
      <c r="E417" s="9">
        <v>8763.0632999999998</v>
      </c>
      <c r="F417" s="9">
        <v>2</v>
      </c>
      <c r="G417" s="9">
        <v>23673.376</v>
      </c>
      <c r="H417" s="9">
        <v>1</v>
      </c>
      <c r="I417" s="9">
        <v>1209.172</v>
      </c>
      <c r="J417" s="9">
        <v>4</v>
      </c>
      <c r="K417" s="9">
        <v>13666.385</v>
      </c>
      <c r="L417" s="9">
        <v>0</v>
      </c>
      <c r="M417" s="9">
        <v>10100</v>
      </c>
      <c r="N417" s="6"/>
    </row>
    <row r="418" spans="1:15" ht="12.6" customHeight="1">
      <c r="A418" s="10" t="s">
        <v>94</v>
      </c>
      <c r="B418" s="9">
        <v>0</v>
      </c>
      <c r="C418" s="9">
        <v>0</v>
      </c>
      <c r="D418" s="9">
        <v>1</v>
      </c>
      <c r="E418" s="9">
        <v>2421.9720000000002</v>
      </c>
      <c r="F418" s="9">
        <v>3</v>
      </c>
      <c r="G418" s="9">
        <v>202287.37409999999</v>
      </c>
      <c r="H418" s="9">
        <v>0</v>
      </c>
      <c r="I418" s="9">
        <v>0</v>
      </c>
      <c r="J418" s="9">
        <v>9</v>
      </c>
      <c r="K418" s="9">
        <v>7165.7597999999998</v>
      </c>
      <c r="L418" s="9">
        <v>1</v>
      </c>
      <c r="M418" s="9">
        <v>293.40199999999999</v>
      </c>
      <c r="N418" s="6"/>
    </row>
    <row r="419" spans="1:15" ht="12.6" customHeight="1">
      <c r="A419" s="10" t="s">
        <v>95</v>
      </c>
      <c r="B419" s="9">
        <v>0</v>
      </c>
      <c r="C419" s="9">
        <v>0</v>
      </c>
      <c r="D419" s="9">
        <v>2</v>
      </c>
      <c r="E419" s="9">
        <v>978.31200000000001</v>
      </c>
      <c r="F419" s="9">
        <v>0</v>
      </c>
      <c r="G419" s="9">
        <v>0</v>
      </c>
      <c r="H419" s="9">
        <v>1</v>
      </c>
      <c r="I419" s="9">
        <v>399.98099999999999</v>
      </c>
      <c r="J419" s="9">
        <v>4</v>
      </c>
      <c r="K419" s="9">
        <v>8187.2610999999997</v>
      </c>
      <c r="L419" s="9">
        <v>0</v>
      </c>
      <c r="M419" s="9">
        <v>262</v>
      </c>
      <c r="N419" s="6"/>
    </row>
    <row r="420" spans="1:15" ht="12.6" customHeight="1">
      <c r="A420" s="10" t="s">
        <v>96</v>
      </c>
      <c r="B420" s="9">
        <v>1</v>
      </c>
      <c r="C420" s="9">
        <v>200</v>
      </c>
      <c r="D420" s="9">
        <v>1</v>
      </c>
      <c r="E420" s="9">
        <v>574.85170000000005</v>
      </c>
      <c r="F420" s="9">
        <v>0</v>
      </c>
      <c r="G420" s="9">
        <v>263682.22899999999</v>
      </c>
      <c r="H420" s="9">
        <v>0</v>
      </c>
      <c r="I420" s="9">
        <v>5000</v>
      </c>
      <c r="J420" s="9">
        <v>4</v>
      </c>
      <c r="K420" s="9">
        <v>2157.5118000000002</v>
      </c>
      <c r="L420" s="9">
        <v>1</v>
      </c>
      <c r="M420" s="9">
        <v>3530.5</v>
      </c>
      <c r="N420" s="6"/>
    </row>
    <row r="421" spans="1:15" ht="12.6" customHeight="1">
      <c r="A421" s="8" t="s">
        <v>97</v>
      </c>
      <c r="B421" s="9">
        <v>8</v>
      </c>
      <c r="C421" s="9">
        <v>79837.6492</v>
      </c>
      <c r="D421" s="9">
        <v>10</v>
      </c>
      <c r="E421" s="9">
        <v>20718.186799999999</v>
      </c>
      <c r="F421" s="9">
        <v>1</v>
      </c>
      <c r="G421" s="9">
        <v>186940.09400000001</v>
      </c>
      <c r="H421" s="9">
        <v>1</v>
      </c>
      <c r="I421" s="9">
        <v>19128</v>
      </c>
      <c r="J421" s="9">
        <v>25</v>
      </c>
      <c r="K421" s="9">
        <v>44716.584600000002</v>
      </c>
      <c r="L421" s="9">
        <v>3</v>
      </c>
      <c r="M421" s="9">
        <v>28195.927</v>
      </c>
      <c r="N421" s="6"/>
    </row>
    <row r="422" spans="1:15" ht="12.6" customHeight="1">
      <c r="A422" s="10" t="s">
        <v>98</v>
      </c>
      <c r="B422" s="9">
        <v>1</v>
      </c>
      <c r="C422" s="9">
        <v>1607.5</v>
      </c>
      <c r="D422" s="9">
        <v>2</v>
      </c>
      <c r="E422" s="9">
        <v>2803.9124000000002</v>
      </c>
      <c r="F422" s="9">
        <v>1</v>
      </c>
      <c r="G422" s="9">
        <v>13183.6101</v>
      </c>
      <c r="H422" s="9">
        <v>0</v>
      </c>
      <c r="I422" s="9">
        <v>7128</v>
      </c>
      <c r="J422" s="9">
        <v>7</v>
      </c>
      <c r="K422" s="9">
        <v>22614.287199999999</v>
      </c>
      <c r="L422" s="9">
        <v>2</v>
      </c>
      <c r="M422" s="9">
        <v>84.435000000000002</v>
      </c>
      <c r="N422" s="6"/>
    </row>
    <row r="423" spans="1:15" ht="12.6" customHeight="1">
      <c r="A423" s="10" t="s">
        <v>99</v>
      </c>
      <c r="B423" s="9">
        <v>1</v>
      </c>
      <c r="C423" s="9">
        <v>2080</v>
      </c>
      <c r="D423" s="9">
        <v>5</v>
      </c>
      <c r="E423" s="9">
        <v>2244.9434000000001</v>
      </c>
      <c r="F423" s="9">
        <v>0</v>
      </c>
      <c r="G423" s="9">
        <v>13459.7338</v>
      </c>
      <c r="H423" s="9">
        <v>0</v>
      </c>
      <c r="I423" s="9">
        <v>0</v>
      </c>
      <c r="J423" s="9">
        <v>2</v>
      </c>
      <c r="K423" s="9">
        <v>628.20699999999999</v>
      </c>
      <c r="L423" s="9">
        <v>0</v>
      </c>
      <c r="M423" s="9">
        <v>0</v>
      </c>
      <c r="N423" s="6"/>
    </row>
    <row r="424" spans="1:15" ht="12.6" customHeight="1">
      <c r="A424" s="10" t="s">
        <v>100</v>
      </c>
      <c r="B424" s="9">
        <v>4</v>
      </c>
      <c r="C424" s="9">
        <v>8787.1831999999995</v>
      </c>
      <c r="D424" s="9">
        <v>2</v>
      </c>
      <c r="E424" s="9">
        <v>10103.441000000001</v>
      </c>
      <c r="F424" s="9">
        <v>0</v>
      </c>
      <c r="G424" s="9">
        <v>16631.017</v>
      </c>
      <c r="H424" s="9">
        <v>0</v>
      </c>
      <c r="I424" s="9">
        <v>0</v>
      </c>
      <c r="J424" s="9">
        <v>4</v>
      </c>
      <c r="K424" s="9">
        <v>10021.6392</v>
      </c>
      <c r="L424" s="9">
        <v>0</v>
      </c>
      <c r="M424" s="9">
        <v>0</v>
      </c>
      <c r="N424" s="6"/>
    </row>
    <row r="425" spans="1:15" ht="12.6" customHeight="1">
      <c r="A425" s="10" t="s">
        <v>101</v>
      </c>
      <c r="B425" s="9">
        <v>2</v>
      </c>
      <c r="C425" s="9">
        <v>66357.126000000004</v>
      </c>
      <c r="D425" s="9">
        <v>1</v>
      </c>
      <c r="E425" s="9">
        <v>5000</v>
      </c>
      <c r="F425" s="9">
        <v>0</v>
      </c>
      <c r="G425" s="9">
        <v>124817.6542</v>
      </c>
      <c r="H425" s="9">
        <v>1</v>
      </c>
      <c r="I425" s="9">
        <v>12000</v>
      </c>
      <c r="J425" s="9">
        <v>5</v>
      </c>
      <c r="K425" s="9">
        <v>5699.7449999999999</v>
      </c>
      <c r="L425" s="9">
        <v>0</v>
      </c>
      <c r="M425" s="9">
        <v>0</v>
      </c>
      <c r="N425" s="6"/>
    </row>
    <row r="426" spans="1:15" ht="12.6" customHeight="1">
      <c r="A426" s="10" t="s">
        <v>89</v>
      </c>
      <c r="B426" s="9">
        <v>0</v>
      </c>
      <c r="C426" s="9">
        <v>1005.84</v>
      </c>
      <c r="D426" s="9">
        <v>0</v>
      </c>
      <c r="E426" s="9">
        <v>565.89</v>
      </c>
      <c r="F426" s="9">
        <v>0</v>
      </c>
      <c r="G426" s="9">
        <v>18848.0789</v>
      </c>
      <c r="H426" s="9">
        <v>0</v>
      </c>
      <c r="I426" s="9">
        <v>0</v>
      </c>
      <c r="J426" s="9">
        <v>7</v>
      </c>
      <c r="K426" s="9">
        <v>5752.7061999999996</v>
      </c>
      <c r="L426" s="9">
        <v>1</v>
      </c>
      <c r="M426" s="9">
        <v>28111.491999999998</v>
      </c>
      <c r="N426" s="6"/>
    </row>
    <row r="427" spans="1:15" ht="22.5" customHeight="1">
      <c r="A427" s="11" t="s">
        <v>102</v>
      </c>
      <c r="B427" s="9">
        <v>0</v>
      </c>
      <c r="C427" s="9">
        <v>58634.1492</v>
      </c>
      <c r="D427" s="9">
        <v>-1</v>
      </c>
      <c r="E427" s="9">
        <v>-21818.473699999999</v>
      </c>
      <c r="F427" s="9">
        <v>-7</v>
      </c>
      <c r="G427" s="9">
        <v>-197000.15429999999</v>
      </c>
      <c r="H427" s="9">
        <v>0</v>
      </c>
      <c r="I427" s="9">
        <v>-112340.3477</v>
      </c>
      <c r="J427" s="9">
        <v>-6</v>
      </c>
      <c r="K427" s="9">
        <v>-7314.3116</v>
      </c>
      <c r="L427" s="9">
        <v>3</v>
      </c>
      <c r="M427" s="9">
        <v>27435.927</v>
      </c>
      <c r="N427" s="6"/>
    </row>
    <row r="428" spans="1:15" ht="22.5" customHeight="1">
      <c r="A428" s="106" t="s">
        <v>103</v>
      </c>
      <c r="B428" s="107">
        <v>0</v>
      </c>
      <c r="C428" s="107">
        <v>276.53052184780813</v>
      </c>
      <c r="D428" s="107">
        <v>-9.0909090909090899</v>
      </c>
      <c r="E428" s="107">
        <v>-51.293339541781847</v>
      </c>
      <c r="F428" s="107">
        <v>-87.5</v>
      </c>
      <c r="G428" s="107">
        <v>-51.310107542064635</v>
      </c>
      <c r="H428" s="107">
        <v>0</v>
      </c>
      <c r="I428" s="107">
        <v>-85.450490300791998</v>
      </c>
      <c r="J428" s="107">
        <v>-19.354838709677399</v>
      </c>
      <c r="K428" s="107">
        <v>-14.057631396324094</v>
      </c>
      <c r="L428" s="107">
        <v>300</v>
      </c>
      <c r="M428" s="107">
        <v>3609.9903947368421</v>
      </c>
      <c r="N428" s="6"/>
      <c r="O428" s="17"/>
    </row>
    <row r="429" spans="1:15" ht="33.75" customHeight="1">
      <c r="A429" s="11" t="s">
        <v>161</v>
      </c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6"/>
    </row>
    <row r="430" spans="1:15" ht="11.25" customHeight="1">
      <c r="A430" s="14" t="s">
        <v>131</v>
      </c>
      <c r="B430" s="9">
        <v>557</v>
      </c>
      <c r="C430" s="9">
        <v>956562.42</v>
      </c>
      <c r="D430" s="9">
        <v>994</v>
      </c>
      <c r="E430" s="9">
        <v>2444569.9857000001</v>
      </c>
      <c r="F430" s="9">
        <v>372</v>
      </c>
      <c r="G430" s="9">
        <v>13315847.4153</v>
      </c>
      <c r="H430" s="9">
        <v>211</v>
      </c>
      <c r="I430" s="9">
        <v>4393535.8502000002</v>
      </c>
      <c r="J430" s="9">
        <v>881</v>
      </c>
      <c r="K430" s="9">
        <v>2163488.4389999998</v>
      </c>
      <c r="L430" s="9">
        <v>174</v>
      </c>
      <c r="M430" s="9">
        <v>757073.11250000005</v>
      </c>
      <c r="N430" s="6"/>
    </row>
    <row r="435" spans="1:14" ht="11.25" customHeight="1">
      <c r="A435" s="3" t="s">
        <v>616</v>
      </c>
      <c r="B435" s="19" t="s">
        <v>632</v>
      </c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4" ht="11.25" customHeight="1">
      <c r="A436" s="5" t="s">
        <v>618</v>
      </c>
      <c r="B436" s="19" t="s">
        <v>633</v>
      </c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4" ht="11.25" customHeight="1">
      <c r="L437" s="2" t="s">
        <v>4</v>
      </c>
    </row>
    <row r="438" spans="1:14" ht="22.5" customHeight="1">
      <c r="A438" s="6" t="s">
        <v>236</v>
      </c>
      <c r="B438" s="24" t="s">
        <v>334</v>
      </c>
      <c r="C438" s="24"/>
      <c r="D438" s="24" t="s">
        <v>335</v>
      </c>
      <c r="E438" s="24"/>
      <c r="F438" s="24" t="s">
        <v>336</v>
      </c>
      <c r="G438" s="24"/>
      <c r="H438" s="24" t="s">
        <v>337</v>
      </c>
      <c r="I438" s="24"/>
      <c r="J438" s="24" t="s">
        <v>338</v>
      </c>
      <c r="K438" s="24"/>
      <c r="L438" s="24" t="s">
        <v>339</v>
      </c>
      <c r="M438" s="24"/>
      <c r="N438" s="6"/>
    </row>
    <row r="439" spans="1:14" ht="22.5" customHeight="1">
      <c r="A439" s="11" t="s">
        <v>240</v>
      </c>
      <c r="B439" s="19" t="s">
        <v>340</v>
      </c>
      <c r="C439" s="19"/>
      <c r="D439" s="19" t="s">
        <v>341</v>
      </c>
      <c r="E439" s="19"/>
      <c r="F439" s="19" t="s">
        <v>342</v>
      </c>
      <c r="G439" s="19"/>
      <c r="H439" s="19" t="s">
        <v>343</v>
      </c>
      <c r="I439" s="19"/>
      <c r="J439" s="19" t="s">
        <v>344</v>
      </c>
      <c r="K439" s="19"/>
      <c r="L439" s="19" t="s">
        <v>345</v>
      </c>
      <c r="M439" s="19"/>
    </row>
    <row r="440" spans="1:14" ht="11.25" customHeight="1">
      <c r="B440" s="21" t="s">
        <v>146</v>
      </c>
      <c r="C440" s="21"/>
      <c r="D440" s="21" t="s">
        <v>146</v>
      </c>
      <c r="E440" s="21"/>
      <c r="F440" s="21" t="s">
        <v>146</v>
      </c>
      <c r="G440" s="21"/>
      <c r="H440" s="21" t="s">
        <v>146</v>
      </c>
      <c r="I440" s="21"/>
      <c r="J440" s="21" t="s">
        <v>146</v>
      </c>
      <c r="K440" s="21"/>
      <c r="L440" s="21" t="s">
        <v>146</v>
      </c>
      <c r="M440" s="21"/>
      <c r="N440" s="6"/>
    </row>
    <row r="441" spans="1:14" ht="22.5" customHeight="1">
      <c r="B441" s="24" t="s">
        <v>105</v>
      </c>
      <c r="C441" s="24"/>
      <c r="D441" s="24" t="s">
        <v>105</v>
      </c>
      <c r="E441" s="24"/>
      <c r="F441" s="24" t="s">
        <v>105</v>
      </c>
      <c r="G441" s="24"/>
      <c r="H441" s="24" t="s">
        <v>105</v>
      </c>
      <c r="I441" s="24"/>
      <c r="J441" s="24" t="s">
        <v>105</v>
      </c>
      <c r="K441" s="24"/>
      <c r="L441" s="24" t="s">
        <v>105</v>
      </c>
      <c r="M441" s="24"/>
      <c r="N441" s="6"/>
    </row>
    <row r="442" spans="1:14" ht="33.75" customHeight="1">
      <c r="B442" s="22" t="s">
        <v>105</v>
      </c>
      <c r="C442" s="22"/>
      <c r="D442" s="22" t="s">
        <v>105</v>
      </c>
      <c r="E442" s="22"/>
      <c r="F442" s="22" t="s">
        <v>105</v>
      </c>
      <c r="G442" s="22"/>
      <c r="H442" s="22" t="s">
        <v>105</v>
      </c>
      <c r="I442" s="22"/>
      <c r="J442" s="22" t="s">
        <v>105</v>
      </c>
      <c r="K442" s="22"/>
      <c r="L442" s="22" t="s">
        <v>105</v>
      </c>
      <c r="M442" s="22"/>
      <c r="N442" s="6"/>
    </row>
    <row r="443" spans="1:14" ht="11.25" customHeight="1">
      <c r="B443" s="23" t="s">
        <v>158</v>
      </c>
      <c r="C443" s="23"/>
      <c r="D443" s="23" t="s">
        <v>158</v>
      </c>
      <c r="E443" s="23"/>
      <c r="F443" s="23" t="s">
        <v>158</v>
      </c>
      <c r="G443" s="23"/>
      <c r="H443" s="23" t="s">
        <v>158</v>
      </c>
      <c r="I443" s="23"/>
      <c r="J443" s="23" t="s">
        <v>158</v>
      </c>
      <c r="K443" s="23"/>
      <c r="L443" s="23" t="s">
        <v>158</v>
      </c>
      <c r="M443" s="23"/>
      <c r="N443" s="6"/>
    </row>
    <row r="444" spans="1:14" ht="10.5" customHeight="1">
      <c r="A444" s="2" t="s">
        <v>15</v>
      </c>
      <c r="B444" s="2" t="s">
        <v>159</v>
      </c>
      <c r="C444" s="2" t="s">
        <v>160</v>
      </c>
      <c r="D444" s="2" t="s">
        <v>159</v>
      </c>
      <c r="E444" s="2" t="s">
        <v>160</v>
      </c>
      <c r="F444" s="2" t="s">
        <v>159</v>
      </c>
      <c r="G444" s="2" t="s">
        <v>160</v>
      </c>
      <c r="H444" s="2" t="s">
        <v>159</v>
      </c>
      <c r="I444" s="2" t="s">
        <v>160</v>
      </c>
      <c r="J444" s="2" t="s">
        <v>159</v>
      </c>
      <c r="K444" s="2" t="s">
        <v>160</v>
      </c>
      <c r="L444" s="2" t="s">
        <v>159</v>
      </c>
      <c r="M444" s="2" t="s">
        <v>160</v>
      </c>
      <c r="N444" s="6"/>
    </row>
    <row r="445" spans="1:14" ht="11.25" customHeight="1">
      <c r="A445" s="4" t="s">
        <v>18</v>
      </c>
      <c r="B445" s="4" t="s">
        <v>19</v>
      </c>
      <c r="C445" s="4" t="s">
        <v>20</v>
      </c>
      <c r="D445" s="4" t="s">
        <v>19</v>
      </c>
      <c r="E445" s="4" t="s">
        <v>20</v>
      </c>
      <c r="F445" s="4" t="s">
        <v>19</v>
      </c>
      <c r="G445" s="4" t="s">
        <v>20</v>
      </c>
      <c r="H445" s="4" t="s">
        <v>19</v>
      </c>
      <c r="I445" s="4" t="s">
        <v>20</v>
      </c>
      <c r="J445" s="4" t="s">
        <v>19</v>
      </c>
      <c r="K445" s="4" t="s">
        <v>20</v>
      </c>
      <c r="L445" s="4" t="s">
        <v>19</v>
      </c>
      <c r="M445" s="4" t="s">
        <v>20</v>
      </c>
      <c r="N445" s="6"/>
    </row>
    <row r="446" spans="1:14" ht="12.6" customHeight="1">
      <c r="A446" s="8" t="s">
        <v>60</v>
      </c>
      <c r="B446" s="9">
        <v>0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2.6" customHeight="1">
      <c r="A447" s="8" t="s">
        <v>61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2.6" customHeight="1">
      <c r="A448" s="8" t="s">
        <v>62</v>
      </c>
      <c r="B448" s="9">
        <v>0</v>
      </c>
      <c r="C448" s="9">
        <v>0</v>
      </c>
      <c r="D448" s="9">
        <v>1</v>
      </c>
      <c r="E448" s="9">
        <v>2560</v>
      </c>
      <c r="F448" s="9">
        <v>3</v>
      </c>
      <c r="G448" s="9">
        <v>490</v>
      </c>
      <c r="H448" s="9">
        <v>116</v>
      </c>
      <c r="I448" s="9">
        <v>31208</v>
      </c>
      <c r="J448" s="9">
        <v>50</v>
      </c>
      <c r="K448" s="9">
        <v>8967</v>
      </c>
      <c r="L448" s="9">
        <v>0</v>
      </c>
      <c r="M448" s="9">
        <v>0</v>
      </c>
      <c r="N448" s="6"/>
    </row>
    <row r="449" spans="1:14" ht="12.6" customHeight="1">
      <c r="A449" s="8" t="s">
        <v>63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9</v>
      </c>
      <c r="I449" s="9">
        <v>5960</v>
      </c>
      <c r="J449" s="9">
        <v>4</v>
      </c>
      <c r="K449" s="9">
        <v>1967</v>
      </c>
      <c r="L449" s="9">
        <v>0</v>
      </c>
      <c r="M449" s="9">
        <v>0</v>
      </c>
      <c r="N449" s="6"/>
    </row>
    <row r="450" spans="1:14" ht="12.6" customHeight="1">
      <c r="A450" s="8" t="s">
        <v>64</v>
      </c>
      <c r="B450" s="9">
        <v>0</v>
      </c>
      <c r="C450" s="9">
        <v>0</v>
      </c>
      <c r="D450" s="9">
        <v>0</v>
      </c>
      <c r="E450" s="9">
        <v>0</v>
      </c>
      <c r="F450" s="9">
        <v>1</v>
      </c>
      <c r="G450" s="9">
        <v>500</v>
      </c>
      <c r="H450" s="9">
        <v>3</v>
      </c>
      <c r="I450" s="9">
        <v>2320</v>
      </c>
      <c r="J450" s="9">
        <v>7</v>
      </c>
      <c r="K450" s="9">
        <v>3514</v>
      </c>
      <c r="L450" s="9">
        <v>0</v>
      </c>
      <c r="M450" s="9">
        <v>0</v>
      </c>
      <c r="N450" s="6"/>
    </row>
    <row r="451" spans="1:14" ht="12.6" customHeight="1">
      <c r="A451" s="8" t="s">
        <v>65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7</v>
      </c>
      <c r="I451" s="9">
        <v>7961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2.6" customHeight="1">
      <c r="A452" s="8" t="s">
        <v>66</v>
      </c>
      <c r="B452" s="9">
        <v>0</v>
      </c>
      <c r="C452" s="9">
        <v>0</v>
      </c>
      <c r="D452" s="9">
        <v>0</v>
      </c>
      <c r="E452" s="9">
        <v>0</v>
      </c>
      <c r="F452" s="9">
        <v>2</v>
      </c>
      <c r="G452" s="9">
        <v>2450</v>
      </c>
      <c r="H452" s="9">
        <v>118</v>
      </c>
      <c r="I452" s="9">
        <v>59081</v>
      </c>
      <c r="J452" s="9">
        <v>20</v>
      </c>
      <c r="K452" s="9">
        <v>3042</v>
      </c>
      <c r="L452" s="9">
        <v>0</v>
      </c>
      <c r="M452" s="9">
        <v>0</v>
      </c>
      <c r="N452" s="6"/>
    </row>
    <row r="453" spans="1:14" ht="12.6" customHeight="1">
      <c r="A453" s="8" t="s">
        <v>67</v>
      </c>
      <c r="B453" s="9">
        <v>0</v>
      </c>
      <c r="C453" s="9">
        <v>0</v>
      </c>
      <c r="D453" s="9">
        <v>1</v>
      </c>
      <c r="E453" s="9">
        <v>575</v>
      </c>
      <c r="F453" s="9">
        <v>0</v>
      </c>
      <c r="G453" s="9">
        <v>0</v>
      </c>
      <c r="H453" s="9">
        <v>22</v>
      </c>
      <c r="I453" s="9">
        <v>37026</v>
      </c>
      <c r="J453" s="9">
        <v>2</v>
      </c>
      <c r="K453" s="9">
        <v>930</v>
      </c>
      <c r="L453" s="9">
        <v>0</v>
      </c>
      <c r="M453" s="9">
        <v>0</v>
      </c>
      <c r="N453" s="6"/>
    </row>
    <row r="454" spans="1:14" ht="12.6" customHeight="1">
      <c r="A454" s="8" t="s">
        <v>68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3</v>
      </c>
      <c r="I454" s="9">
        <v>7498</v>
      </c>
      <c r="J454" s="9">
        <v>0</v>
      </c>
      <c r="K454" s="9">
        <v>873</v>
      </c>
      <c r="L454" s="9">
        <v>0</v>
      </c>
      <c r="M454" s="9">
        <v>0</v>
      </c>
      <c r="N454" s="6"/>
    </row>
    <row r="455" spans="1:14" ht="12.6" customHeight="1">
      <c r="A455" s="8" t="s">
        <v>69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10</v>
      </c>
      <c r="I455" s="9">
        <v>7290</v>
      </c>
      <c r="J455" s="9">
        <v>10</v>
      </c>
      <c r="K455" s="9">
        <v>49702</v>
      </c>
      <c r="L455" s="9">
        <v>0</v>
      </c>
      <c r="M455" s="9">
        <v>0</v>
      </c>
      <c r="N455" s="6"/>
    </row>
    <row r="456" spans="1:14" ht="12.6" customHeight="1">
      <c r="A456" s="8" t="s">
        <v>70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1</v>
      </c>
      <c r="I456" s="9">
        <v>1966</v>
      </c>
      <c r="J456" s="9">
        <v>4</v>
      </c>
      <c r="K456" s="9">
        <v>25140</v>
      </c>
      <c r="L456" s="9">
        <v>0</v>
      </c>
      <c r="M456" s="9">
        <v>0</v>
      </c>
      <c r="N456" s="6"/>
    </row>
    <row r="457" spans="1:14" ht="12.6" customHeight="1">
      <c r="A457" s="8" t="s">
        <v>71</v>
      </c>
      <c r="B457" s="9">
        <v>0</v>
      </c>
      <c r="C457" s="9">
        <v>0</v>
      </c>
      <c r="D457" s="9">
        <v>1</v>
      </c>
      <c r="E457" s="9">
        <v>250</v>
      </c>
      <c r="F457" s="9">
        <v>4</v>
      </c>
      <c r="G457" s="9">
        <v>2695</v>
      </c>
      <c r="H457" s="9">
        <v>14</v>
      </c>
      <c r="I457" s="9">
        <v>58531</v>
      </c>
      <c r="J457" s="9">
        <v>32</v>
      </c>
      <c r="K457" s="9">
        <v>29561</v>
      </c>
      <c r="L457" s="9">
        <v>0</v>
      </c>
      <c r="M457" s="9">
        <v>0</v>
      </c>
      <c r="N457" s="6"/>
    </row>
    <row r="458" spans="1:14" ht="12.6" customHeight="1">
      <c r="A458" s="8" t="s">
        <v>72</v>
      </c>
      <c r="B458" s="9">
        <v>0</v>
      </c>
      <c r="C458" s="9">
        <v>0</v>
      </c>
      <c r="D458" s="9">
        <v>3</v>
      </c>
      <c r="E458" s="9">
        <v>756</v>
      </c>
      <c r="F458" s="9">
        <v>6</v>
      </c>
      <c r="G458" s="9">
        <v>11475</v>
      </c>
      <c r="H458" s="9">
        <v>34</v>
      </c>
      <c r="I458" s="9">
        <v>78916</v>
      </c>
      <c r="J458" s="9">
        <v>37</v>
      </c>
      <c r="K458" s="9">
        <v>71262</v>
      </c>
      <c r="L458" s="9">
        <v>0</v>
      </c>
      <c r="M458" s="9">
        <v>0</v>
      </c>
      <c r="N458" s="6"/>
    </row>
    <row r="459" spans="1:14" ht="12.6" customHeight="1">
      <c r="A459" s="8" t="s">
        <v>73</v>
      </c>
      <c r="B459" s="9">
        <v>0</v>
      </c>
      <c r="C459" s="9">
        <v>0</v>
      </c>
      <c r="D459" s="9">
        <v>1</v>
      </c>
      <c r="E459" s="9">
        <v>220</v>
      </c>
      <c r="F459" s="9">
        <v>4</v>
      </c>
      <c r="G459" s="9">
        <v>37075</v>
      </c>
      <c r="H459" s="9">
        <v>15</v>
      </c>
      <c r="I459" s="9">
        <v>15453</v>
      </c>
      <c r="J459" s="9">
        <v>43</v>
      </c>
      <c r="K459" s="9">
        <v>60212</v>
      </c>
      <c r="L459" s="9">
        <v>0</v>
      </c>
      <c r="M459" s="9">
        <v>0</v>
      </c>
      <c r="N459" s="6"/>
    </row>
    <row r="460" spans="1:14" ht="12.6" customHeight="1">
      <c r="A460" s="8" t="s">
        <v>74</v>
      </c>
      <c r="B460" s="9">
        <v>0</v>
      </c>
      <c r="C460" s="9">
        <v>0</v>
      </c>
      <c r="D460" s="9">
        <v>0</v>
      </c>
      <c r="E460" s="9">
        <v>0</v>
      </c>
      <c r="F460" s="9">
        <v>4</v>
      </c>
      <c r="G460" s="9">
        <v>7450</v>
      </c>
      <c r="H460" s="9">
        <v>19</v>
      </c>
      <c r="I460" s="9">
        <v>17085</v>
      </c>
      <c r="J460" s="9">
        <v>13</v>
      </c>
      <c r="K460" s="9">
        <v>26650</v>
      </c>
      <c r="L460" s="9">
        <v>0</v>
      </c>
      <c r="M460" s="9">
        <v>0</v>
      </c>
      <c r="N460" s="6"/>
    </row>
    <row r="461" spans="1:14" ht="12.6" customHeight="1">
      <c r="A461" s="8" t="s">
        <v>75</v>
      </c>
      <c r="B461" s="9">
        <v>7</v>
      </c>
      <c r="C461" s="9">
        <v>6515</v>
      </c>
      <c r="D461" s="9">
        <v>4</v>
      </c>
      <c r="E461" s="9">
        <v>471</v>
      </c>
      <c r="F461" s="9">
        <v>3</v>
      </c>
      <c r="G461" s="9">
        <v>19060</v>
      </c>
      <c r="H461" s="9">
        <v>16</v>
      </c>
      <c r="I461" s="9">
        <v>48189.251199999999</v>
      </c>
      <c r="J461" s="9">
        <v>11</v>
      </c>
      <c r="K461" s="9">
        <v>57277.88</v>
      </c>
      <c r="L461" s="9">
        <v>0</v>
      </c>
      <c r="M461" s="9">
        <v>8930.8449999999993</v>
      </c>
      <c r="N461" s="6"/>
    </row>
    <row r="462" spans="1:14" ht="12.6" customHeight="1">
      <c r="A462" s="8" t="s">
        <v>76</v>
      </c>
      <c r="B462" s="9">
        <v>8</v>
      </c>
      <c r="C462" s="9">
        <v>21913.9647</v>
      </c>
      <c r="D462" s="9">
        <v>3</v>
      </c>
      <c r="E462" s="9">
        <v>5673.3310000000001</v>
      </c>
      <c r="F462" s="9">
        <v>9</v>
      </c>
      <c r="G462" s="9">
        <v>25588.514999999999</v>
      </c>
      <c r="H462" s="9">
        <v>11</v>
      </c>
      <c r="I462" s="9">
        <v>25332.11</v>
      </c>
      <c r="J462" s="9">
        <v>11</v>
      </c>
      <c r="K462" s="9">
        <v>48728.350299999998</v>
      </c>
      <c r="L462" s="9">
        <v>0</v>
      </c>
      <c r="M462" s="9">
        <v>114812.5745</v>
      </c>
      <c r="N462" s="6"/>
    </row>
    <row r="463" spans="1:14" ht="12.6" customHeight="1">
      <c r="A463" s="8" t="s">
        <v>77</v>
      </c>
      <c r="B463" s="9">
        <v>0</v>
      </c>
      <c r="C463" s="9">
        <v>3965.8948</v>
      </c>
      <c r="D463" s="9">
        <v>1</v>
      </c>
      <c r="E463" s="9">
        <v>5430</v>
      </c>
      <c r="F463" s="9">
        <v>11</v>
      </c>
      <c r="G463" s="9">
        <v>32624.5</v>
      </c>
      <c r="H463" s="9">
        <v>10</v>
      </c>
      <c r="I463" s="9">
        <v>14558.626</v>
      </c>
      <c r="J463" s="9">
        <v>5</v>
      </c>
      <c r="K463" s="9">
        <v>11085.1</v>
      </c>
      <c r="L463" s="9">
        <v>10</v>
      </c>
      <c r="M463" s="9">
        <v>261941.41</v>
      </c>
      <c r="N463" s="6"/>
    </row>
    <row r="464" spans="1:14" ht="12.6" customHeight="1">
      <c r="A464" s="8" t="s">
        <v>78</v>
      </c>
      <c r="B464" s="9">
        <v>0</v>
      </c>
      <c r="C464" s="9">
        <v>170</v>
      </c>
      <c r="D464" s="9">
        <v>5</v>
      </c>
      <c r="E464" s="9">
        <v>7152.6842999999999</v>
      </c>
      <c r="F464" s="9">
        <v>2</v>
      </c>
      <c r="G464" s="9">
        <v>9595</v>
      </c>
      <c r="H464" s="9">
        <v>2</v>
      </c>
      <c r="I464" s="9">
        <v>35129.533000000003</v>
      </c>
      <c r="J464" s="9">
        <v>4</v>
      </c>
      <c r="K464" s="9">
        <v>18861.163700000001</v>
      </c>
      <c r="L464" s="9">
        <v>12</v>
      </c>
      <c r="M464" s="9">
        <v>74185.733399999997</v>
      </c>
      <c r="N464" s="6"/>
    </row>
    <row r="465" spans="1:14" ht="12.6" customHeight="1">
      <c r="A465" s="8" t="s">
        <v>79</v>
      </c>
      <c r="B465" s="9">
        <v>0</v>
      </c>
      <c r="C465" s="9">
        <v>4470.8180000000002</v>
      </c>
      <c r="D465" s="9">
        <v>2</v>
      </c>
      <c r="E465" s="9">
        <v>1829.8</v>
      </c>
      <c r="F465" s="9">
        <v>4</v>
      </c>
      <c r="G465" s="9">
        <v>8236.9259999999995</v>
      </c>
      <c r="H465" s="9">
        <v>1</v>
      </c>
      <c r="I465" s="9">
        <v>18317.235199999999</v>
      </c>
      <c r="J465" s="9">
        <v>11</v>
      </c>
      <c r="K465" s="9">
        <v>49149.831700000002</v>
      </c>
      <c r="L465" s="9">
        <v>5</v>
      </c>
      <c r="M465" s="9">
        <v>125580.12149999999</v>
      </c>
      <c r="N465" s="6"/>
    </row>
    <row r="466" spans="1:14" ht="12.6" customHeight="1">
      <c r="A466" s="8" t="s">
        <v>80</v>
      </c>
      <c r="B466" s="9">
        <v>0</v>
      </c>
      <c r="C466" s="9">
        <v>3870.5663</v>
      </c>
      <c r="D466" s="9">
        <v>3</v>
      </c>
      <c r="E466" s="9">
        <v>7658.4179999999997</v>
      </c>
      <c r="F466" s="9">
        <v>3</v>
      </c>
      <c r="G466" s="9">
        <v>84563.945000000007</v>
      </c>
      <c r="H466" s="9">
        <v>2</v>
      </c>
      <c r="I466" s="9">
        <v>15619.544</v>
      </c>
      <c r="J466" s="9">
        <v>11</v>
      </c>
      <c r="K466" s="9">
        <v>130559.931</v>
      </c>
      <c r="L466" s="9">
        <v>0</v>
      </c>
      <c r="M466" s="9">
        <v>13272.45</v>
      </c>
      <c r="N466" s="6"/>
    </row>
    <row r="467" spans="1:14" ht="12.6" customHeight="1">
      <c r="A467" s="8" t="s">
        <v>81</v>
      </c>
      <c r="B467" s="9">
        <v>0</v>
      </c>
      <c r="C467" s="9">
        <v>0</v>
      </c>
      <c r="D467" s="9">
        <v>0</v>
      </c>
      <c r="E467" s="9">
        <v>1070</v>
      </c>
      <c r="F467" s="9">
        <v>4</v>
      </c>
      <c r="G467" s="9">
        <v>72683.5</v>
      </c>
      <c r="H467" s="9">
        <v>4</v>
      </c>
      <c r="I467" s="9">
        <v>54617.737999999998</v>
      </c>
      <c r="J467" s="9">
        <v>6</v>
      </c>
      <c r="K467" s="9">
        <v>75012.616599999994</v>
      </c>
      <c r="L467" s="9">
        <v>0</v>
      </c>
      <c r="M467" s="9">
        <v>0</v>
      </c>
      <c r="N467" s="6"/>
    </row>
    <row r="468" spans="1:14" ht="12.6" customHeight="1">
      <c r="A468" s="8" t="s">
        <v>82</v>
      </c>
      <c r="B468" s="9">
        <v>0</v>
      </c>
      <c r="C468" s="9">
        <v>0</v>
      </c>
      <c r="D468" s="9">
        <v>0</v>
      </c>
      <c r="E468" s="9">
        <v>413.25099999999998</v>
      </c>
      <c r="F468" s="9">
        <v>4</v>
      </c>
      <c r="G468" s="9">
        <v>61263.578999999998</v>
      </c>
      <c r="H468" s="9">
        <v>1</v>
      </c>
      <c r="I468" s="9">
        <v>17820.1531</v>
      </c>
      <c r="J468" s="9">
        <v>5</v>
      </c>
      <c r="K468" s="9">
        <v>68451.869000000006</v>
      </c>
      <c r="L468" s="9">
        <v>0</v>
      </c>
      <c r="M468" s="9">
        <v>0</v>
      </c>
      <c r="N468" s="6"/>
    </row>
    <row r="469" spans="1:14" ht="12.6" customHeight="1">
      <c r="A469" s="8" t="s">
        <v>83</v>
      </c>
      <c r="B469" s="9">
        <v>0</v>
      </c>
      <c r="C469" s="9">
        <v>0</v>
      </c>
      <c r="D469" s="9">
        <v>0</v>
      </c>
      <c r="E469" s="9">
        <v>0</v>
      </c>
      <c r="F469" s="9">
        <v>1</v>
      </c>
      <c r="G469" s="9">
        <v>11114</v>
      </c>
      <c r="H469" s="9">
        <v>2</v>
      </c>
      <c r="I469" s="9">
        <v>7833.3339999999998</v>
      </c>
      <c r="J469" s="9">
        <v>1</v>
      </c>
      <c r="K469" s="9">
        <v>5664.2106999999996</v>
      </c>
      <c r="L469" s="9">
        <v>2</v>
      </c>
      <c r="M469" s="9">
        <v>28749.8541</v>
      </c>
      <c r="N469" s="6"/>
    </row>
    <row r="470" spans="1:14" ht="12.6" customHeight="1">
      <c r="A470" s="8" t="s">
        <v>84</v>
      </c>
      <c r="B470" s="9">
        <v>0</v>
      </c>
      <c r="C470" s="9">
        <v>0</v>
      </c>
      <c r="D470" s="9">
        <v>0</v>
      </c>
      <c r="E470" s="9">
        <v>50</v>
      </c>
      <c r="F470" s="9">
        <v>1</v>
      </c>
      <c r="G470" s="9">
        <v>15820.1705</v>
      </c>
      <c r="H470" s="9">
        <v>3</v>
      </c>
      <c r="I470" s="9">
        <v>49377.024400000002</v>
      </c>
      <c r="J470" s="9">
        <v>3</v>
      </c>
      <c r="K470" s="9">
        <v>62119.836000000003</v>
      </c>
      <c r="L470" s="9">
        <v>0</v>
      </c>
      <c r="M470" s="9">
        <v>0</v>
      </c>
      <c r="N470" s="6"/>
    </row>
    <row r="471" spans="1:14" ht="12.6" customHeight="1">
      <c r="A471" s="8" t="s">
        <v>85</v>
      </c>
      <c r="B471" s="9">
        <v>0</v>
      </c>
      <c r="C471" s="9">
        <v>4000</v>
      </c>
      <c r="D471" s="9">
        <v>2</v>
      </c>
      <c r="E471" s="9">
        <v>7148.1302999999998</v>
      </c>
      <c r="F471" s="9">
        <v>3</v>
      </c>
      <c r="G471" s="9">
        <v>72032.960800000001</v>
      </c>
      <c r="H471" s="9">
        <v>4</v>
      </c>
      <c r="I471" s="9">
        <v>37579.222600000001</v>
      </c>
      <c r="J471" s="9">
        <v>5</v>
      </c>
      <c r="K471" s="9">
        <v>44489.112200000003</v>
      </c>
      <c r="L471" s="9">
        <v>0</v>
      </c>
      <c r="M471" s="9">
        <v>495.98360000000002</v>
      </c>
      <c r="N471" s="6"/>
    </row>
    <row r="472" spans="1:14" ht="12.6" customHeight="1">
      <c r="A472" s="8" t="s">
        <v>86</v>
      </c>
      <c r="B472" s="9">
        <v>0</v>
      </c>
      <c r="C472" s="9">
        <v>0</v>
      </c>
      <c r="D472" s="9">
        <v>3</v>
      </c>
      <c r="E472" s="9">
        <v>3594.1383000000001</v>
      </c>
      <c r="F472" s="9">
        <v>9</v>
      </c>
      <c r="G472" s="9">
        <v>49485.933299999997</v>
      </c>
      <c r="H472" s="9">
        <v>3</v>
      </c>
      <c r="I472" s="9">
        <v>5245.0545000000002</v>
      </c>
      <c r="J472" s="9">
        <v>5</v>
      </c>
      <c r="K472" s="9">
        <v>76624.455400000006</v>
      </c>
      <c r="L472" s="9">
        <v>0</v>
      </c>
      <c r="M472" s="9">
        <v>0</v>
      </c>
      <c r="N472" s="6"/>
    </row>
    <row r="473" spans="1:14" ht="12.6" customHeight="1">
      <c r="A473" s="8" t="s">
        <v>128</v>
      </c>
      <c r="B473" s="9">
        <v>15</v>
      </c>
      <c r="C473" s="9">
        <v>44906.243799999997</v>
      </c>
      <c r="D473" s="9">
        <v>30</v>
      </c>
      <c r="E473" s="9">
        <v>44851.752899999999</v>
      </c>
      <c r="F473" s="9">
        <v>78</v>
      </c>
      <c r="G473" s="9">
        <v>524204.02960000001</v>
      </c>
      <c r="H473" s="9">
        <v>430</v>
      </c>
      <c r="I473" s="9">
        <v>659913.826</v>
      </c>
      <c r="J473" s="9">
        <v>300</v>
      </c>
      <c r="K473" s="9">
        <v>929844.35660000006</v>
      </c>
      <c r="L473" s="9">
        <v>29</v>
      </c>
      <c r="M473" s="9">
        <v>627968.97210000001</v>
      </c>
      <c r="N473" s="6"/>
    </row>
    <row r="474" spans="1:14" ht="12.6" customHeight="1">
      <c r="A474" s="8" t="s">
        <v>88</v>
      </c>
      <c r="B474" s="9">
        <v>0</v>
      </c>
      <c r="C474" s="9">
        <v>0</v>
      </c>
      <c r="D474" s="9">
        <v>0</v>
      </c>
      <c r="E474" s="9">
        <v>0</v>
      </c>
      <c r="F474" s="9">
        <v>3</v>
      </c>
      <c r="G474" s="9">
        <v>45112.730799999998</v>
      </c>
      <c r="H474" s="9">
        <v>2</v>
      </c>
      <c r="I474" s="9">
        <v>4245.0545000000002</v>
      </c>
      <c r="J474" s="9">
        <v>1</v>
      </c>
      <c r="K474" s="9">
        <v>2789.625</v>
      </c>
      <c r="L474" s="9">
        <v>0</v>
      </c>
      <c r="M474" s="9">
        <v>0</v>
      </c>
      <c r="N474" s="6"/>
    </row>
    <row r="475" spans="1:14" ht="12.6" customHeight="1">
      <c r="A475" s="10" t="s">
        <v>89</v>
      </c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640</v>
      </c>
      <c r="L475" s="9">
        <v>0</v>
      </c>
      <c r="M475" s="9">
        <v>0</v>
      </c>
      <c r="N475" s="6"/>
    </row>
    <row r="476" spans="1:14" ht="12.6" customHeight="1">
      <c r="A476" s="10" t="s">
        <v>90</v>
      </c>
      <c r="B476" s="9">
        <v>0</v>
      </c>
      <c r="C476" s="9">
        <v>0</v>
      </c>
      <c r="D476" s="9">
        <v>1</v>
      </c>
      <c r="E476" s="9">
        <v>1000</v>
      </c>
      <c r="F476" s="9">
        <v>3</v>
      </c>
      <c r="G476" s="9">
        <v>899.60249999999996</v>
      </c>
      <c r="H476" s="9">
        <v>0</v>
      </c>
      <c r="I476" s="9">
        <v>0</v>
      </c>
      <c r="J476" s="9">
        <v>0</v>
      </c>
      <c r="K476" s="9">
        <v>5432.6139999999996</v>
      </c>
      <c r="L476" s="9">
        <v>0</v>
      </c>
      <c r="M476" s="9">
        <v>0</v>
      </c>
      <c r="N476" s="6"/>
    </row>
    <row r="477" spans="1:14" ht="12.6" customHeight="1">
      <c r="A477" s="10" t="s">
        <v>91</v>
      </c>
      <c r="B477" s="9">
        <v>0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96.224999999999994</v>
      </c>
      <c r="L477" s="9">
        <v>0</v>
      </c>
      <c r="M477" s="9">
        <v>0</v>
      </c>
      <c r="N477" s="6"/>
    </row>
    <row r="478" spans="1:14" ht="12.6" customHeight="1">
      <c r="A478" s="10" t="s">
        <v>92</v>
      </c>
      <c r="B478" s="9">
        <v>0</v>
      </c>
      <c r="C478" s="9">
        <v>0</v>
      </c>
      <c r="D478" s="9">
        <v>0</v>
      </c>
      <c r="E478" s="9">
        <v>0</v>
      </c>
      <c r="F478" s="9">
        <v>1</v>
      </c>
      <c r="G478" s="9">
        <v>460</v>
      </c>
      <c r="H478" s="9">
        <v>0</v>
      </c>
      <c r="I478" s="9">
        <v>0</v>
      </c>
      <c r="J478" s="9">
        <v>0</v>
      </c>
      <c r="K478" s="9">
        <v>38000</v>
      </c>
      <c r="L478" s="9">
        <v>0</v>
      </c>
      <c r="M478" s="9">
        <v>0</v>
      </c>
      <c r="N478" s="6"/>
    </row>
    <row r="479" spans="1:14" ht="12.6" customHeight="1">
      <c r="A479" s="10" t="s">
        <v>93</v>
      </c>
      <c r="B479" s="9">
        <v>0</v>
      </c>
      <c r="C479" s="9">
        <v>0</v>
      </c>
      <c r="D479" s="9">
        <v>2</v>
      </c>
      <c r="E479" s="9">
        <v>1244.1062999999999</v>
      </c>
      <c r="F479" s="9">
        <v>2</v>
      </c>
      <c r="G479" s="9">
        <v>3013.6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6"/>
    </row>
    <row r="480" spans="1:14" ht="12.6" customHeight="1">
      <c r="A480" s="10" t="s">
        <v>94</v>
      </c>
      <c r="B480" s="9">
        <v>0</v>
      </c>
      <c r="C480" s="9">
        <v>0</v>
      </c>
      <c r="D480" s="9">
        <v>0</v>
      </c>
      <c r="E480" s="9">
        <v>0</v>
      </c>
      <c r="F480" s="9">
        <v>0</v>
      </c>
      <c r="G480" s="9">
        <v>0</v>
      </c>
      <c r="H480" s="9">
        <v>1</v>
      </c>
      <c r="I480" s="9">
        <v>1000</v>
      </c>
      <c r="J480" s="9">
        <v>0</v>
      </c>
      <c r="K480" s="9">
        <v>0</v>
      </c>
      <c r="L480" s="9">
        <v>0</v>
      </c>
      <c r="M480" s="9">
        <v>0</v>
      </c>
      <c r="N480" s="6"/>
    </row>
    <row r="481" spans="1:15" ht="12.6" customHeight="1">
      <c r="A481" s="10" t="s">
        <v>95</v>
      </c>
      <c r="B481" s="9">
        <v>0</v>
      </c>
      <c r="C481" s="9">
        <v>0</v>
      </c>
      <c r="D481" s="9">
        <v>0</v>
      </c>
      <c r="E481" s="9">
        <v>1350.0319999999999</v>
      </c>
      <c r="F481" s="9">
        <v>0</v>
      </c>
      <c r="G481" s="9">
        <v>0</v>
      </c>
      <c r="H481" s="9">
        <v>0</v>
      </c>
      <c r="I481" s="9">
        <v>0</v>
      </c>
      <c r="J481" s="9">
        <v>1</v>
      </c>
      <c r="K481" s="9">
        <v>1109.9849999999999</v>
      </c>
      <c r="L481" s="9">
        <v>0</v>
      </c>
      <c r="M481" s="9">
        <v>0</v>
      </c>
      <c r="N481" s="6"/>
    </row>
    <row r="482" spans="1:15" ht="12.6" customHeight="1">
      <c r="A482" s="10" t="s">
        <v>96</v>
      </c>
      <c r="B482" s="9">
        <v>0</v>
      </c>
      <c r="C482" s="9">
        <v>0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3</v>
      </c>
      <c r="K482" s="9">
        <v>29196.006399999998</v>
      </c>
      <c r="L482" s="9">
        <v>0</v>
      </c>
      <c r="M482" s="9">
        <v>0</v>
      </c>
      <c r="N482" s="6"/>
    </row>
    <row r="483" spans="1:15" ht="12.6" customHeight="1">
      <c r="A483" s="8" t="s">
        <v>97</v>
      </c>
      <c r="B483" s="9">
        <v>0</v>
      </c>
      <c r="C483" s="9">
        <v>0</v>
      </c>
      <c r="D483" s="9">
        <v>0</v>
      </c>
      <c r="E483" s="9">
        <v>0</v>
      </c>
      <c r="F483" s="9">
        <v>1</v>
      </c>
      <c r="G483" s="9">
        <v>11366.903</v>
      </c>
      <c r="H483" s="9">
        <v>2</v>
      </c>
      <c r="I483" s="9">
        <v>3234.7617</v>
      </c>
      <c r="J483" s="9">
        <v>1</v>
      </c>
      <c r="K483" s="9">
        <v>830.01499999999999</v>
      </c>
      <c r="L483" s="9">
        <v>0</v>
      </c>
      <c r="M483" s="9">
        <v>0</v>
      </c>
      <c r="N483" s="6"/>
    </row>
    <row r="484" spans="1:15" ht="12.6" customHeight="1">
      <c r="A484" s="10" t="s">
        <v>98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v>420</v>
      </c>
      <c r="H484" s="9">
        <v>1</v>
      </c>
      <c r="I484" s="9">
        <v>200</v>
      </c>
      <c r="J484" s="9">
        <v>0</v>
      </c>
      <c r="K484" s="9">
        <v>230.01499999999999</v>
      </c>
      <c r="L484" s="9">
        <v>0</v>
      </c>
      <c r="M484" s="9">
        <v>0</v>
      </c>
      <c r="N484" s="6"/>
    </row>
    <row r="485" spans="1:15" ht="12.6" customHeight="1">
      <c r="A485" s="10" t="s">
        <v>99</v>
      </c>
      <c r="B485" s="9">
        <v>0</v>
      </c>
      <c r="C485" s="9">
        <v>0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6"/>
    </row>
    <row r="486" spans="1:15" ht="12.6" customHeight="1">
      <c r="A486" s="10" t="s">
        <v>100</v>
      </c>
      <c r="B486" s="9">
        <v>0</v>
      </c>
      <c r="C486" s="9">
        <v>0</v>
      </c>
      <c r="D486" s="9">
        <v>0</v>
      </c>
      <c r="E486" s="9">
        <v>0</v>
      </c>
      <c r="F486" s="9">
        <v>0</v>
      </c>
      <c r="G486" s="9">
        <v>0</v>
      </c>
      <c r="H486" s="9">
        <v>1</v>
      </c>
      <c r="I486" s="9">
        <v>2459.7617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5" ht="12.6" customHeight="1">
      <c r="A487" s="10" t="s">
        <v>101</v>
      </c>
      <c r="B487" s="9">
        <v>0</v>
      </c>
      <c r="C487" s="9">
        <v>0</v>
      </c>
      <c r="D487" s="9">
        <v>0</v>
      </c>
      <c r="E487" s="9">
        <v>0</v>
      </c>
      <c r="F487" s="9">
        <v>1</v>
      </c>
      <c r="G487" s="9">
        <v>7931.03</v>
      </c>
      <c r="H487" s="9">
        <v>0</v>
      </c>
      <c r="I487" s="9">
        <v>575</v>
      </c>
      <c r="J487" s="9">
        <v>1</v>
      </c>
      <c r="K487" s="9">
        <v>600</v>
      </c>
      <c r="L487" s="9">
        <v>0</v>
      </c>
      <c r="M487" s="9">
        <v>0</v>
      </c>
      <c r="N487" s="6"/>
    </row>
    <row r="488" spans="1:15" ht="12.6" customHeight="1">
      <c r="A488" s="10" t="s">
        <v>89</v>
      </c>
      <c r="B488" s="9">
        <v>0</v>
      </c>
      <c r="C488" s="9">
        <v>0</v>
      </c>
      <c r="D488" s="9">
        <v>0</v>
      </c>
      <c r="E488" s="9">
        <v>0</v>
      </c>
      <c r="F488" s="9">
        <v>0</v>
      </c>
      <c r="G488" s="9">
        <v>3015.873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6"/>
    </row>
    <row r="489" spans="1:15" ht="22.5" customHeight="1">
      <c r="A489" s="11" t="s">
        <v>102</v>
      </c>
      <c r="B489" s="9">
        <v>0</v>
      </c>
      <c r="C489" s="9">
        <v>0</v>
      </c>
      <c r="D489" s="9">
        <v>0</v>
      </c>
      <c r="E489" s="9">
        <v>0</v>
      </c>
      <c r="F489" s="9">
        <v>-2</v>
      </c>
      <c r="G489" s="9">
        <v>-33745.827799999999</v>
      </c>
      <c r="H489" s="9">
        <v>0</v>
      </c>
      <c r="I489" s="9">
        <v>-1010.2928000000001</v>
      </c>
      <c r="J489" s="9">
        <v>0</v>
      </c>
      <c r="K489" s="9">
        <v>-1959.61</v>
      </c>
      <c r="L489" s="9">
        <v>0</v>
      </c>
      <c r="M489" s="9">
        <v>0</v>
      </c>
      <c r="N489" s="6"/>
    </row>
    <row r="490" spans="1:15" ht="22.5" customHeight="1">
      <c r="A490" s="106" t="s">
        <v>103</v>
      </c>
      <c r="B490" s="107">
        <v>0</v>
      </c>
      <c r="C490" s="107">
        <v>0</v>
      </c>
      <c r="D490" s="107">
        <v>0</v>
      </c>
      <c r="E490" s="107">
        <v>0</v>
      </c>
      <c r="F490" s="107">
        <v>-66.6666666666667</v>
      </c>
      <c r="G490" s="107">
        <v>-74.803336445329975</v>
      </c>
      <c r="H490" s="107">
        <v>0</v>
      </c>
      <c r="I490" s="107">
        <v>-23.79928926707537</v>
      </c>
      <c r="J490" s="107">
        <v>0</v>
      </c>
      <c r="K490" s="107">
        <v>-70.246359277680696</v>
      </c>
      <c r="L490" s="107">
        <v>0</v>
      </c>
      <c r="M490" s="107">
        <v>0</v>
      </c>
      <c r="N490" s="6"/>
      <c r="O490" s="17"/>
    </row>
    <row r="491" spans="1:15" ht="33.75" customHeight="1">
      <c r="A491" s="11" t="s">
        <v>161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6"/>
    </row>
    <row r="492" spans="1:15" ht="11.25" customHeight="1">
      <c r="A492" s="14" t="s">
        <v>131</v>
      </c>
      <c r="B492" s="9">
        <v>15</v>
      </c>
      <c r="C492" s="9">
        <v>44906.243799999997</v>
      </c>
      <c r="D492" s="9">
        <v>30</v>
      </c>
      <c r="E492" s="9">
        <v>44851.752899999999</v>
      </c>
      <c r="F492" s="9">
        <v>79</v>
      </c>
      <c r="G492" s="9">
        <v>535570.93259999994</v>
      </c>
      <c r="H492" s="9">
        <v>432</v>
      </c>
      <c r="I492" s="9">
        <v>663148.58770000003</v>
      </c>
      <c r="J492" s="9">
        <v>301</v>
      </c>
      <c r="K492" s="9">
        <v>930674.37159999995</v>
      </c>
      <c r="L492" s="9">
        <v>29</v>
      </c>
      <c r="M492" s="9">
        <v>627968.97210000001</v>
      </c>
      <c r="N492" s="6"/>
    </row>
  </sheetData>
  <mergeCells count="238">
    <mergeCell ref="B443:C443"/>
    <mergeCell ref="D443:E443"/>
    <mergeCell ref="F443:G443"/>
    <mergeCell ref="H443:I443"/>
    <mergeCell ref="J443:K443"/>
    <mergeCell ref="L443:M443"/>
    <mergeCell ref="B442:C442"/>
    <mergeCell ref="D442:E442"/>
    <mergeCell ref="F442:G442"/>
    <mergeCell ref="H442:I442"/>
    <mergeCell ref="J442:K442"/>
    <mergeCell ref="L442:M442"/>
    <mergeCell ref="B441:C441"/>
    <mergeCell ref="D441:E441"/>
    <mergeCell ref="F441:G441"/>
    <mergeCell ref="H441:I441"/>
    <mergeCell ref="J441:K441"/>
    <mergeCell ref="L441:M441"/>
    <mergeCell ref="B440:C440"/>
    <mergeCell ref="D440:E440"/>
    <mergeCell ref="F440:G440"/>
    <mergeCell ref="H440:I440"/>
    <mergeCell ref="J440:K440"/>
    <mergeCell ref="L440:M440"/>
    <mergeCell ref="B439:C439"/>
    <mergeCell ref="D439:E439"/>
    <mergeCell ref="F439:G439"/>
    <mergeCell ref="H439:I439"/>
    <mergeCell ref="J439:K439"/>
    <mergeCell ref="L439:M439"/>
    <mergeCell ref="B435:M435"/>
    <mergeCell ref="B436:M436"/>
    <mergeCell ref="B438:C438"/>
    <mergeCell ref="D438:E438"/>
    <mergeCell ref="F438:G438"/>
    <mergeCell ref="H438:I438"/>
    <mergeCell ref="J438:K438"/>
    <mergeCell ref="L438:M438"/>
    <mergeCell ref="B381:C381"/>
    <mergeCell ref="D381:E381"/>
    <mergeCell ref="F381:G381"/>
    <mergeCell ref="H381:I381"/>
    <mergeCell ref="J381:K381"/>
    <mergeCell ref="L381:M381"/>
    <mergeCell ref="B380:C380"/>
    <mergeCell ref="D380:E380"/>
    <mergeCell ref="F380:G380"/>
    <mergeCell ref="H380:I380"/>
    <mergeCell ref="J380:K380"/>
    <mergeCell ref="L380:M380"/>
    <mergeCell ref="B379:C379"/>
    <mergeCell ref="D379:E379"/>
    <mergeCell ref="F379:G379"/>
    <mergeCell ref="H379:I379"/>
    <mergeCell ref="J379:K379"/>
    <mergeCell ref="L379:M379"/>
    <mergeCell ref="B378:C378"/>
    <mergeCell ref="D378:E378"/>
    <mergeCell ref="F378:G378"/>
    <mergeCell ref="H378:I378"/>
    <mergeCell ref="J378:K378"/>
    <mergeCell ref="L378:M378"/>
    <mergeCell ref="B377:C377"/>
    <mergeCell ref="D377:E377"/>
    <mergeCell ref="F377:G377"/>
    <mergeCell ref="H377:I377"/>
    <mergeCell ref="J377:K377"/>
    <mergeCell ref="L377:M377"/>
    <mergeCell ref="B373:M373"/>
    <mergeCell ref="B374:M374"/>
    <mergeCell ref="B376:C376"/>
    <mergeCell ref="D376:E376"/>
    <mergeCell ref="F376:G376"/>
    <mergeCell ref="H376:I376"/>
    <mergeCell ref="J376:K376"/>
    <mergeCell ref="L376:M376"/>
    <mergeCell ref="B319:C319"/>
    <mergeCell ref="D319:E319"/>
    <mergeCell ref="F319:G319"/>
    <mergeCell ref="H319:I319"/>
    <mergeCell ref="J319:K319"/>
    <mergeCell ref="L319:M319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6:C316"/>
    <mergeCell ref="D316:E316"/>
    <mergeCell ref="F316:G316"/>
    <mergeCell ref="H316:I316"/>
    <mergeCell ref="J316:K316"/>
    <mergeCell ref="L316:M316"/>
    <mergeCell ref="B315:C315"/>
    <mergeCell ref="D315:E315"/>
    <mergeCell ref="F315:G315"/>
    <mergeCell ref="H315:I315"/>
    <mergeCell ref="J315:K315"/>
    <mergeCell ref="L315:M315"/>
    <mergeCell ref="B311:M311"/>
    <mergeCell ref="B312:M312"/>
    <mergeCell ref="B314:C314"/>
    <mergeCell ref="D314:E314"/>
    <mergeCell ref="F314:G314"/>
    <mergeCell ref="H314:I314"/>
    <mergeCell ref="J314:K314"/>
    <mergeCell ref="L314:M314"/>
    <mergeCell ref="B257:C257"/>
    <mergeCell ref="D257:E257"/>
    <mergeCell ref="F257:G257"/>
    <mergeCell ref="H257:I257"/>
    <mergeCell ref="J257:K257"/>
    <mergeCell ref="L257:M257"/>
    <mergeCell ref="L255:M255"/>
    <mergeCell ref="B256:C256"/>
    <mergeCell ref="D256:E256"/>
    <mergeCell ref="F256:G256"/>
    <mergeCell ref="H256:I256"/>
    <mergeCell ref="J256:K256"/>
    <mergeCell ref="L256:M256"/>
    <mergeCell ref="B249:M249"/>
    <mergeCell ref="B250:M250"/>
    <mergeCell ref="B252:M252"/>
    <mergeCell ref="B253:M253"/>
    <mergeCell ref="B254:M254"/>
    <mergeCell ref="B255:C255"/>
    <mergeCell ref="D255:E255"/>
    <mergeCell ref="F255:G255"/>
    <mergeCell ref="H255:I255"/>
    <mergeCell ref="J255:K255"/>
    <mergeCell ref="B195:C195"/>
    <mergeCell ref="D195:E195"/>
    <mergeCell ref="F195:G195"/>
    <mergeCell ref="H195:I195"/>
    <mergeCell ref="J195:K195"/>
    <mergeCell ref="L195:M195"/>
    <mergeCell ref="L193:M193"/>
    <mergeCell ref="B194:C194"/>
    <mergeCell ref="D194:E194"/>
    <mergeCell ref="F194:G194"/>
    <mergeCell ref="H194:I194"/>
    <mergeCell ref="J194:K194"/>
    <mergeCell ref="L194:M194"/>
    <mergeCell ref="B187:M187"/>
    <mergeCell ref="B188:M188"/>
    <mergeCell ref="B190:M190"/>
    <mergeCell ref="B191:M191"/>
    <mergeCell ref="B192:M192"/>
    <mergeCell ref="B193:C193"/>
    <mergeCell ref="D193:E193"/>
    <mergeCell ref="F193:G193"/>
    <mergeCell ref="H193:I193"/>
    <mergeCell ref="J193:K193"/>
    <mergeCell ref="B133:C133"/>
    <mergeCell ref="D133:E133"/>
    <mergeCell ref="F133:G133"/>
    <mergeCell ref="H133:I133"/>
    <mergeCell ref="J133:K133"/>
    <mergeCell ref="L133:M133"/>
    <mergeCell ref="L131:M131"/>
    <mergeCell ref="B132:C132"/>
    <mergeCell ref="D132:E132"/>
    <mergeCell ref="F132:G132"/>
    <mergeCell ref="H132:I132"/>
    <mergeCell ref="J132:K132"/>
    <mergeCell ref="L132:M132"/>
    <mergeCell ref="B125:M125"/>
    <mergeCell ref="B126:M126"/>
    <mergeCell ref="B128:M128"/>
    <mergeCell ref="B129:M129"/>
    <mergeCell ref="B130:M130"/>
    <mergeCell ref="B131:C131"/>
    <mergeCell ref="D131:E131"/>
    <mergeCell ref="F131:G131"/>
    <mergeCell ref="H131:I131"/>
    <mergeCell ref="J131:K131"/>
    <mergeCell ref="B71:C71"/>
    <mergeCell ref="D71:E71"/>
    <mergeCell ref="F71:G71"/>
    <mergeCell ref="H71:I71"/>
    <mergeCell ref="J71:K71"/>
    <mergeCell ref="L71:M71"/>
    <mergeCell ref="L69:M69"/>
    <mergeCell ref="B70:C70"/>
    <mergeCell ref="D70:E70"/>
    <mergeCell ref="F70:G70"/>
    <mergeCell ref="H70:I70"/>
    <mergeCell ref="J70:K70"/>
    <mergeCell ref="L70:M70"/>
    <mergeCell ref="B63:M63"/>
    <mergeCell ref="B64:M64"/>
    <mergeCell ref="B66:M66"/>
    <mergeCell ref="B67:M67"/>
    <mergeCell ref="B68:M68"/>
    <mergeCell ref="B69:C69"/>
    <mergeCell ref="D69:E69"/>
    <mergeCell ref="F69:G69"/>
    <mergeCell ref="H69:I69"/>
    <mergeCell ref="J69:K69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:M1"/>
    <mergeCell ref="B2:M2"/>
    <mergeCell ref="B4:C4"/>
    <mergeCell ref="D4:E4"/>
    <mergeCell ref="F4:G4"/>
    <mergeCell ref="H4:M4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M5"/>
    <mergeCell ref="B6:C6"/>
    <mergeCell ref="D6:E6"/>
    <mergeCell ref="F6:G6"/>
    <mergeCell ref="H6:M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8" manualBreakCount="8">
    <brk id="62" max="16383" man="1"/>
    <brk id="124" max="16383" man="1"/>
    <brk id="186" max="16383" man="1"/>
    <brk id="248" max="16383" man="1"/>
    <brk id="310" max="16383" man="1"/>
    <brk id="372" max="16383" man="1"/>
    <brk id="434" max="16383" man="1"/>
    <brk id="4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C21" sqref="C21"/>
    </sheetView>
  </sheetViews>
  <sheetFormatPr defaultRowHeight="10.5"/>
  <cols>
    <col min="1" max="1" width="17.375" style="1" customWidth="1"/>
    <col min="2" max="2" width="13.75" style="17" customWidth="1"/>
    <col min="3" max="3" width="15" style="17" customWidth="1"/>
    <col min="4" max="4" width="8" style="17" customWidth="1"/>
    <col min="5" max="5" width="13.375" style="17" bestFit="1" customWidth="1"/>
    <col min="6" max="6" width="8" style="17" bestFit="1" customWidth="1"/>
    <col min="7" max="7" width="8.375" style="17" customWidth="1"/>
    <col min="8" max="8" width="3.5" style="17" customWidth="1"/>
    <col min="9" max="9" width="9.75" style="17" customWidth="1"/>
    <col min="10" max="10" width="3.625" style="17" hidden="1" customWidth="1"/>
    <col min="11" max="11" width="8.5" style="17" customWidth="1"/>
    <col min="12" max="16384" width="9" style="1"/>
  </cols>
  <sheetData>
    <row r="1" spans="1:11" s="30" customFormat="1" ht="15" customHeight="1">
      <c r="A1" s="26" t="s">
        <v>650</v>
      </c>
      <c r="B1" s="27" t="s">
        <v>651</v>
      </c>
      <c r="C1" s="27"/>
      <c r="D1" s="27"/>
      <c r="E1" s="27"/>
      <c r="F1" s="27"/>
      <c r="G1" s="27"/>
      <c r="H1" s="27"/>
      <c r="I1" s="28"/>
      <c r="J1" s="29"/>
      <c r="K1" s="29"/>
    </row>
    <row r="2" spans="1:11" s="30" customFormat="1" ht="15" customHeight="1">
      <c r="A2" s="31" t="s">
        <v>652</v>
      </c>
      <c r="B2" s="32" t="s">
        <v>653</v>
      </c>
      <c r="C2" s="32"/>
      <c r="D2" s="32"/>
      <c r="E2" s="32"/>
      <c r="F2" s="32"/>
      <c r="G2" s="32"/>
      <c r="H2" s="32"/>
      <c r="I2" s="28"/>
      <c r="J2" s="33"/>
      <c r="K2" s="33"/>
    </row>
    <row r="3" spans="1:11" s="30" customFormat="1" ht="15" customHeight="1">
      <c r="B3" s="34"/>
      <c r="C3" s="34"/>
      <c r="D3" s="34"/>
      <c r="E3" s="34"/>
      <c r="F3" s="34"/>
      <c r="G3" s="35" t="s">
        <v>654</v>
      </c>
      <c r="H3" s="34"/>
      <c r="I3" s="34"/>
      <c r="J3" s="34"/>
      <c r="K3" s="34"/>
    </row>
    <row r="4" spans="1:11" s="30" customFormat="1" ht="15" customHeight="1">
      <c r="A4" s="34" t="s">
        <v>5</v>
      </c>
      <c r="B4" s="36" t="s">
        <v>655</v>
      </c>
      <c r="C4" s="36"/>
      <c r="E4" s="34"/>
      <c r="F4" s="34"/>
      <c r="G4" s="34"/>
      <c r="H4" s="34"/>
      <c r="I4" s="34"/>
      <c r="J4" s="34"/>
      <c r="K4" s="34"/>
    </row>
    <row r="5" spans="1:11" s="30" customFormat="1" ht="19.5" customHeight="1">
      <c r="A5" s="34" t="s">
        <v>9</v>
      </c>
      <c r="B5" s="37" t="s">
        <v>656</v>
      </c>
      <c r="C5" s="37"/>
      <c r="D5" s="34"/>
      <c r="E5" s="34"/>
      <c r="F5" s="34"/>
      <c r="G5" s="34"/>
      <c r="H5" s="34"/>
      <c r="I5" s="34"/>
      <c r="J5" s="34"/>
      <c r="K5" s="34"/>
    </row>
    <row r="6" spans="1:11" s="30" customFormat="1" ht="15" customHeight="1">
      <c r="A6" s="38" t="s">
        <v>13</v>
      </c>
      <c r="B6" s="39" t="s">
        <v>657</v>
      </c>
      <c r="C6" s="39"/>
      <c r="E6" s="34"/>
      <c r="F6" s="34"/>
      <c r="G6" s="34"/>
      <c r="H6" s="34"/>
      <c r="I6" s="34"/>
      <c r="J6" s="34"/>
      <c r="K6" s="34"/>
    </row>
    <row r="7" spans="1:11" ht="15" customHeight="1">
      <c r="A7" s="40" t="s">
        <v>15</v>
      </c>
      <c r="B7" s="40" t="s">
        <v>16</v>
      </c>
      <c r="C7" s="40" t="s">
        <v>17</v>
      </c>
      <c r="D7" s="6"/>
    </row>
    <row r="8" spans="1:11" ht="15" customHeight="1">
      <c r="A8" s="41" t="s">
        <v>18</v>
      </c>
      <c r="B8" s="40" t="s">
        <v>19</v>
      </c>
      <c r="C8" s="40" t="s">
        <v>20</v>
      </c>
      <c r="D8" s="6"/>
    </row>
    <row r="9" spans="1:11" ht="15" customHeight="1">
      <c r="A9" s="42">
        <v>2009</v>
      </c>
      <c r="B9" s="43">
        <v>23</v>
      </c>
      <c r="C9" s="43">
        <v>37486</v>
      </c>
      <c r="D9" s="6"/>
    </row>
    <row r="10" spans="1:11" ht="15" customHeight="1">
      <c r="A10" s="42">
        <v>2010</v>
      </c>
      <c r="B10" s="44">
        <v>79</v>
      </c>
      <c r="C10" s="44">
        <v>94345</v>
      </c>
      <c r="D10" s="6"/>
    </row>
    <row r="11" spans="1:11" ht="15" customHeight="1">
      <c r="A11" s="42" t="s">
        <v>658</v>
      </c>
      <c r="B11" s="44">
        <v>105</v>
      </c>
      <c r="C11" s="44">
        <v>51625</v>
      </c>
      <c r="D11" s="6"/>
    </row>
    <row r="12" spans="1:11" ht="15" customHeight="1">
      <c r="A12" s="42" t="s">
        <v>659</v>
      </c>
      <c r="B12" s="44">
        <v>138</v>
      </c>
      <c r="C12" s="44">
        <v>331583</v>
      </c>
      <c r="D12" s="6"/>
    </row>
    <row r="13" spans="1:11" ht="15" customHeight="1">
      <c r="A13" s="42" t="s">
        <v>660</v>
      </c>
      <c r="B13" s="44">
        <v>138</v>
      </c>
      <c r="C13" s="44">
        <v>349479</v>
      </c>
      <c r="D13" s="6"/>
    </row>
    <row r="14" spans="1:11" ht="15" customHeight="1">
      <c r="A14" s="42" t="s">
        <v>661</v>
      </c>
      <c r="B14" s="44">
        <v>136</v>
      </c>
      <c r="C14" s="44">
        <v>334631</v>
      </c>
      <c r="D14" s="6"/>
    </row>
    <row r="15" spans="1:11" ht="15" customHeight="1">
      <c r="A15" s="42" t="s">
        <v>662</v>
      </c>
      <c r="B15" s="44">
        <v>170</v>
      </c>
      <c r="C15" s="44">
        <v>244067</v>
      </c>
      <c r="D15" s="6"/>
    </row>
    <row r="16" spans="1:11" ht="15" customHeight="1">
      <c r="A16" s="42" t="s">
        <v>663</v>
      </c>
      <c r="B16" s="45">
        <v>158</v>
      </c>
      <c r="C16" s="45">
        <v>247628</v>
      </c>
      <c r="D16" s="6"/>
    </row>
    <row r="17" spans="1:7" ht="15" customHeight="1">
      <c r="A17" s="42" t="s">
        <v>664</v>
      </c>
      <c r="B17" s="45">
        <v>140</v>
      </c>
      <c r="C17" s="45">
        <v>265705.09625759488</v>
      </c>
      <c r="D17" s="6"/>
    </row>
    <row r="18" spans="1:7" s="17" customFormat="1" ht="15" customHeight="1">
      <c r="A18" s="42" t="s">
        <v>665</v>
      </c>
      <c r="B18" s="44">
        <f>SUM(B9:B17)</f>
        <v>1087</v>
      </c>
      <c r="C18" s="44">
        <f>SUM(C9:C17)</f>
        <v>1956549.0962575949</v>
      </c>
    </row>
    <row r="19" spans="1:7" ht="15" customHeight="1">
      <c r="A19" s="42" t="s">
        <v>666</v>
      </c>
      <c r="B19" s="45">
        <f>SUM(B20:B24)</f>
        <v>55</v>
      </c>
      <c r="C19" s="45">
        <f>SUM(C20:C24)</f>
        <v>143566</v>
      </c>
      <c r="D19" s="46"/>
      <c r="E19" s="47"/>
    </row>
    <row r="20" spans="1:7" ht="15" customHeight="1">
      <c r="A20" s="42" t="s">
        <v>667</v>
      </c>
      <c r="B20" s="45">
        <v>13</v>
      </c>
      <c r="C20" s="45">
        <v>31800</v>
      </c>
      <c r="E20" s="45"/>
    </row>
    <row r="21" spans="1:7" ht="15" customHeight="1">
      <c r="A21" s="42" t="s">
        <v>668</v>
      </c>
      <c r="B21" s="45">
        <v>14</v>
      </c>
      <c r="C21" s="45">
        <v>3123</v>
      </c>
      <c r="E21" s="45"/>
    </row>
    <row r="22" spans="1:7" ht="15" customHeight="1">
      <c r="A22" s="42" t="s">
        <v>669</v>
      </c>
      <c r="B22" s="45">
        <v>11</v>
      </c>
      <c r="C22" s="45">
        <v>18778</v>
      </c>
      <c r="E22" s="45"/>
      <c r="F22" s="46"/>
    </row>
    <row r="23" spans="1:7" ht="15" customHeight="1">
      <c r="A23" s="42" t="s">
        <v>670</v>
      </c>
      <c r="B23" s="45">
        <v>8</v>
      </c>
      <c r="C23" s="45">
        <v>668</v>
      </c>
      <c r="E23" s="45"/>
      <c r="F23" s="46"/>
    </row>
    <row r="24" spans="1:7" ht="15" customHeight="1">
      <c r="A24" s="42" t="s">
        <v>671</v>
      </c>
      <c r="B24" s="45">
        <v>9</v>
      </c>
      <c r="C24" s="45">
        <v>89197</v>
      </c>
      <c r="E24" s="46"/>
      <c r="F24" s="46"/>
    </row>
    <row r="25" spans="1:7" ht="15" customHeight="1">
      <c r="A25" s="42" t="s">
        <v>672</v>
      </c>
      <c r="B25" s="45">
        <v>12</v>
      </c>
      <c r="C25" s="45">
        <v>10517</v>
      </c>
      <c r="E25" s="46"/>
      <c r="F25" s="46"/>
    </row>
    <row r="26" spans="1:7" ht="15" customHeight="1">
      <c r="A26" s="42" t="s">
        <v>673</v>
      </c>
      <c r="B26" s="45">
        <v>12</v>
      </c>
      <c r="C26" s="45">
        <v>3719.0962575948797</v>
      </c>
      <c r="E26" s="46"/>
      <c r="F26" s="46"/>
    </row>
    <row r="27" spans="1:7" ht="15" customHeight="1">
      <c r="A27" s="42" t="s">
        <v>674</v>
      </c>
      <c r="B27" s="45">
        <v>15</v>
      </c>
      <c r="C27" s="45">
        <v>9705</v>
      </c>
      <c r="E27" s="45"/>
    </row>
    <row r="28" spans="1:7" ht="15" customHeight="1">
      <c r="A28" s="42" t="s">
        <v>675</v>
      </c>
      <c r="B28" s="45">
        <v>8</v>
      </c>
      <c r="C28" s="45">
        <v>2299</v>
      </c>
      <c r="E28" s="45"/>
    </row>
    <row r="29" spans="1:7" ht="15" customHeight="1">
      <c r="A29" s="42" t="s">
        <v>676</v>
      </c>
      <c r="B29" s="45">
        <v>12</v>
      </c>
      <c r="C29" s="45">
        <v>9759</v>
      </c>
    </row>
    <row r="30" spans="1:7" ht="15" customHeight="1">
      <c r="A30" s="42" t="s">
        <v>677</v>
      </c>
      <c r="B30" s="45">
        <v>15</v>
      </c>
      <c r="C30" s="45">
        <v>78066</v>
      </c>
    </row>
    <row r="31" spans="1:7" ht="15" customHeight="1">
      <c r="A31" s="42" t="s">
        <v>678</v>
      </c>
      <c r="B31" s="45">
        <v>11</v>
      </c>
      <c r="C31" s="45">
        <v>8074</v>
      </c>
      <c r="D31" s="46"/>
      <c r="E31" s="46"/>
    </row>
    <row r="32" spans="1:7" ht="15" customHeight="1">
      <c r="A32" s="42" t="s">
        <v>679</v>
      </c>
      <c r="B32" s="45">
        <f>SUM(B33:B37)</f>
        <v>60</v>
      </c>
      <c r="C32" s="45">
        <f>SUM(C33:C37)</f>
        <v>109437</v>
      </c>
      <c r="D32" s="46"/>
      <c r="E32" s="46"/>
      <c r="G32" s="48"/>
    </row>
    <row r="33" spans="1:7" ht="15" customHeight="1">
      <c r="A33" s="42" t="s">
        <v>667</v>
      </c>
      <c r="B33" s="45">
        <v>19</v>
      </c>
      <c r="C33" s="45">
        <v>81942</v>
      </c>
      <c r="D33" s="46"/>
      <c r="E33" s="46"/>
      <c r="G33" s="48"/>
    </row>
    <row r="34" spans="1:7" ht="15" customHeight="1">
      <c r="A34" s="42" t="s">
        <v>668</v>
      </c>
      <c r="B34" s="45">
        <v>3</v>
      </c>
      <c r="C34" s="45">
        <v>85</v>
      </c>
      <c r="D34" s="46"/>
      <c r="E34" s="46"/>
      <c r="G34" s="48"/>
    </row>
    <row r="35" spans="1:7" ht="15" customHeight="1">
      <c r="A35" s="42" t="s">
        <v>669</v>
      </c>
      <c r="B35" s="45">
        <v>17</v>
      </c>
      <c r="C35" s="45">
        <v>6234</v>
      </c>
      <c r="D35" s="46"/>
      <c r="E35" s="46"/>
      <c r="G35" s="48"/>
    </row>
    <row r="36" spans="1:7" ht="15" customHeight="1">
      <c r="A36" s="42" t="s">
        <v>670</v>
      </c>
      <c r="B36" s="45">
        <v>7</v>
      </c>
      <c r="C36" s="45">
        <v>11654</v>
      </c>
      <c r="D36" s="46"/>
      <c r="E36" s="46"/>
      <c r="G36" s="48"/>
    </row>
    <row r="37" spans="1:7" ht="15" customHeight="1">
      <c r="A37" s="42" t="s">
        <v>671</v>
      </c>
      <c r="B37" s="45">
        <v>14</v>
      </c>
      <c r="C37" s="45">
        <v>9522</v>
      </c>
      <c r="D37" s="46"/>
      <c r="E37" s="46"/>
      <c r="G37" s="48"/>
    </row>
    <row r="38" spans="1:7" ht="19.5" customHeight="1">
      <c r="A38" s="49" t="s">
        <v>102</v>
      </c>
      <c r="B38" s="44">
        <f>B32-B19</f>
        <v>5</v>
      </c>
      <c r="C38" s="44">
        <f>C32-C19</f>
        <v>-34129</v>
      </c>
      <c r="D38" s="50"/>
      <c r="E38" s="50"/>
      <c r="G38" s="48"/>
    </row>
    <row r="39" spans="1:7" ht="18" customHeight="1">
      <c r="A39" s="51" t="s">
        <v>103</v>
      </c>
      <c r="B39" s="52">
        <f>B38/B19*100</f>
        <v>9.0909090909090917</v>
      </c>
      <c r="C39" s="52">
        <f>C38/C19*100</f>
        <v>-23.772341640778457</v>
      </c>
      <c r="D39" s="40"/>
      <c r="G39" s="48"/>
    </row>
    <row r="40" spans="1:7" ht="15" customHeight="1">
      <c r="A40" s="42" t="s">
        <v>680</v>
      </c>
      <c r="B40" s="44">
        <f>B32+B18</f>
        <v>1147</v>
      </c>
      <c r="C40" s="44">
        <f>C32+C18</f>
        <v>2065986.0962575949</v>
      </c>
      <c r="D40" s="50"/>
      <c r="E40" s="50"/>
      <c r="F40" s="50"/>
    </row>
    <row r="44" spans="1:7" ht="10.5" customHeight="1">
      <c r="C44" s="46"/>
    </row>
    <row r="45" spans="1:7" ht="10.5" customHeight="1">
      <c r="B45" s="46"/>
      <c r="C45" s="46"/>
    </row>
    <row r="46" spans="1:7" ht="10.5" customHeight="1">
      <c r="C46" s="53"/>
    </row>
    <row r="47" spans="1:7" ht="10.5" customHeight="1">
      <c r="B47" s="46"/>
      <c r="C47" s="46"/>
      <c r="D47" s="46"/>
    </row>
  </sheetData>
  <mergeCells count="5">
    <mergeCell ref="B4:C4"/>
    <mergeCell ref="B5:C5"/>
    <mergeCell ref="B6:C6"/>
    <mergeCell ref="B1:H1"/>
    <mergeCell ref="B2:H2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5"/>
  <sheetViews>
    <sheetView workbookViewId="0">
      <selection activeCell="C16" sqref="C16"/>
    </sheetView>
  </sheetViews>
  <sheetFormatPr defaultColWidth="9" defaultRowHeight="10.5" customHeight="1"/>
  <cols>
    <col min="1" max="1" width="20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2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634</v>
      </c>
      <c r="B1" s="19" t="s">
        <v>635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1.25" customHeight="1">
      <c r="A2" s="5" t="s">
        <v>636</v>
      </c>
      <c r="B2" s="19" t="s">
        <v>637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1.25" customHeight="1">
      <c r="A3" s="3" t="s">
        <v>349</v>
      </c>
      <c r="K3" s="2" t="s">
        <v>4</v>
      </c>
    </row>
    <row r="4" spans="1:14" ht="22.5" customHeight="1">
      <c r="A4" s="6" t="s">
        <v>141</v>
      </c>
      <c r="B4" s="24" t="s">
        <v>142</v>
      </c>
      <c r="C4" s="24"/>
      <c r="D4" s="24" t="s">
        <v>547</v>
      </c>
      <c r="E4" s="24"/>
      <c r="F4" s="24"/>
      <c r="G4" s="24"/>
      <c r="H4" s="24"/>
      <c r="I4" s="24"/>
      <c r="J4" s="24"/>
      <c r="K4" s="24"/>
      <c r="L4" s="6"/>
    </row>
    <row r="5" spans="1:14" ht="22.5" customHeight="1">
      <c r="A5" s="11" t="s">
        <v>144</v>
      </c>
      <c r="B5" s="19" t="s">
        <v>12</v>
      </c>
      <c r="C5" s="19"/>
      <c r="D5" s="19" t="s">
        <v>105</v>
      </c>
      <c r="E5" s="19"/>
      <c r="F5" s="19"/>
      <c r="G5" s="19"/>
      <c r="H5" s="19"/>
      <c r="I5" s="19"/>
      <c r="J5" s="19"/>
      <c r="K5" s="19"/>
    </row>
    <row r="6" spans="1:14" ht="11.25" customHeight="1">
      <c r="B6" s="21" t="s">
        <v>146</v>
      </c>
      <c r="C6" s="21"/>
      <c r="D6" s="21" t="s">
        <v>350</v>
      </c>
      <c r="E6" s="21"/>
      <c r="F6" s="21"/>
      <c r="G6" s="21"/>
      <c r="H6" s="21"/>
      <c r="I6" s="21"/>
      <c r="J6" s="21"/>
      <c r="K6" s="21"/>
      <c r="L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548</v>
      </c>
      <c r="G7" s="22"/>
      <c r="H7" s="22" t="s">
        <v>549</v>
      </c>
      <c r="I7" s="22"/>
      <c r="J7" s="22" t="s">
        <v>550</v>
      </c>
      <c r="K7" s="22"/>
      <c r="L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552</v>
      </c>
      <c r="G8" s="22"/>
      <c r="H8" s="22" t="s">
        <v>553</v>
      </c>
      <c r="I8" s="22"/>
      <c r="J8" s="22" t="s">
        <v>554</v>
      </c>
      <c r="K8" s="22"/>
      <c r="L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6"/>
    </row>
    <row r="10" spans="1:14" ht="10.5" customHeight="1">
      <c r="A10" s="2" t="s">
        <v>236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0" t="s">
        <v>236</v>
      </c>
      <c r="M10" s="20"/>
      <c r="N10" s="6"/>
    </row>
    <row r="11" spans="1:14" ht="11.25" customHeight="1">
      <c r="A11" s="4" t="s">
        <v>351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19" t="s">
        <v>351</v>
      </c>
      <c r="M11" s="19"/>
      <c r="N11" s="6"/>
    </row>
    <row r="12" spans="1:14" ht="13.5" customHeight="1">
      <c r="A12" s="15" t="s">
        <v>142</v>
      </c>
      <c r="B12" s="9">
        <v>256</v>
      </c>
      <c r="C12" s="9">
        <v>3527566.1896000002</v>
      </c>
      <c r="D12" s="9">
        <v>13</v>
      </c>
      <c r="E12" s="9">
        <v>89452.095700000005</v>
      </c>
      <c r="F12" s="9">
        <v>10</v>
      </c>
      <c r="G12" s="9">
        <v>64545.3799</v>
      </c>
      <c r="H12" s="9">
        <v>3</v>
      </c>
      <c r="I12" s="9">
        <v>22072.393</v>
      </c>
      <c r="J12" s="9">
        <v>0</v>
      </c>
      <c r="K12" s="9">
        <v>949.98199999999997</v>
      </c>
      <c r="L12" s="25" t="s">
        <v>12</v>
      </c>
      <c r="M12" s="25"/>
      <c r="N12" s="6"/>
    </row>
    <row r="13" spans="1:14" ht="13.5" customHeight="1">
      <c r="A13" s="15" t="s">
        <v>237</v>
      </c>
      <c r="B13" s="9">
        <v>4</v>
      </c>
      <c r="C13" s="9">
        <v>2337.4252999999999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 t="s">
        <v>241</v>
      </c>
      <c r="M13" s="25"/>
      <c r="N13" s="6"/>
    </row>
    <row r="14" spans="1:14" ht="13.5" customHeight="1">
      <c r="A14" s="15" t="s">
        <v>238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 t="s">
        <v>242</v>
      </c>
      <c r="M14" s="25"/>
      <c r="N14" s="6"/>
    </row>
    <row r="15" spans="1:14" ht="13.5" customHeight="1">
      <c r="A15" s="15" t="s">
        <v>239</v>
      </c>
      <c r="B15" s="9">
        <v>107</v>
      </c>
      <c r="C15" s="9">
        <v>2551577.6960999998</v>
      </c>
      <c r="D15" s="9">
        <v>1</v>
      </c>
      <c r="E15" s="9">
        <v>21039.982</v>
      </c>
      <c r="F15" s="9">
        <v>1</v>
      </c>
      <c r="G15" s="9">
        <v>18040</v>
      </c>
      <c r="H15" s="9">
        <v>0</v>
      </c>
      <c r="I15" s="9">
        <v>2050</v>
      </c>
      <c r="J15" s="9">
        <v>0</v>
      </c>
      <c r="K15" s="9">
        <v>949.98199999999997</v>
      </c>
      <c r="L15" s="25" t="s">
        <v>243</v>
      </c>
      <c r="M15" s="25"/>
      <c r="N15" s="6"/>
    </row>
    <row r="16" spans="1:14" ht="13.5" customHeight="1">
      <c r="A16" s="15" t="s">
        <v>352</v>
      </c>
      <c r="B16" s="9">
        <v>0</v>
      </c>
      <c r="C16" s="9">
        <v>13638.69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5" t="s">
        <v>246</v>
      </c>
      <c r="M16" s="25"/>
      <c r="N16" s="6"/>
    </row>
    <row r="17" spans="1:14" ht="13.5" customHeight="1">
      <c r="A17" s="15" t="s">
        <v>353</v>
      </c>
      <c r="B17" s="9">
        <v>0</v>
      </c>
      <c r="C17" s="9">
        <v>13860.66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5" t="s">
        <v>247</v>
      </c>
      <c r="M17" s="25"/>
      <c r="N17" s="6"/>
    </row>
    <row r="18" spans="1:14" ht="13.5" customHeight="1">
      <c r="A18" s="15" t="s">
        <v>354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 t="s">
        <v>256</v>
      </c>
      <c r="M18" s="25"/>
      <c r="N18" s="6"/>
    </row>
    <row r="19" spans="1:14" ht="13.5" customHeight="1">
      <c r="A19" s="15" t="s">
        <v>355</v>
      </c>
      <c r="B19" s="9">
        <v>6</v>
      </c>
      <c r="C19" s="9">
        <v>29083.335999999999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 t="s">
        <v>257</v>
      </c>
      <c r="M19" s="25"/>
      <c r="N19" s="6"/>
    </row>
    <row r="20" spans="1:14" ht="13.5" customHeight="1">
      <c r="A20" s="15" t="s">
        <v>356</v>
      </c>
      <c r="B20" s="9">
        <v>0</v>
      </c>
      <c r="C20" s="9">
        <v>8679.6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 t="s">
        <v>258</v>
      </c>
      <c r="M20" s="25"/>
      <c r="N20" s="6"/>
    </row>
    <row r="21" spans="1:14" ht="13.5" customHeight="1">
      <c r="A21" s="15" t="s">
        <v>357</v>
      </c>
      <c r="B21" s="9">
        <v>0</v>
      </c>
      <c r="C21" s="9">
        <v>259.99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 t="s">
        <v>259</v>
      </c>
      <c r="M21" s="25"/>
      <c r="N21" s="6"/>
    </row>
    <row r="22" spans="1:14" ht="13.5" customHeight="1">
      <c r="A22" s="15" t="s">
        <v>358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 t="s">
        <v>260</v>
      </c>
      <c r="M22" s="25"/>
      <c r="N22" s="6"/>
    </row>
    <row r="23" spans="1:14" ht="13.5" customHeight="1">
      <c r="A23" s="15" t="s">
        <v>359</v>
      </c>
      <c r="B23" s="9">
        <v>0</v>
      </c>
      <c r="C23" s="9">
        <v>2134.9549999999999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 t="s">
        <v>261</v>
      </c>
      <c r="M23" s="25"/>
      <c r="N23" s="6"/>
    </row>
    <row r="24" spans="1:14" ht="13.5" customHeight="1">
      <c r="A24" s="15" t="s">
        <v>360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 t="s">
        <v>270</v>
      </c>
      <c r="M24" s="25"/>
      <c r="N24" s="6"/>
    </row>
    <row r="25" spans="1:14" ht="13.5" customHeight="1">
      <c r="A25" s="15" t="s">
        <v>361</v>
      </c>
      <c r="B25" s="9">
        <v>0</v>
      </c>
      <c r="C25" s="9">
        <v>930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 t="s">
        <v>271</v>
      </c>
      <c r="M25" s="25"/>
      <c r="N25" s="6"/>
    </row>
    <row r="26" spans="1:14" ht="13.5" customHeight="1">
      <c r="A26" s="15" t="s">
        <v>362</v>
      </c>
      <c r="B26" s="9">
        <v>4</v>
      </c>
      <c r="C26" s="9">
        <v>27060.745999999999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 t="s">
        <v>272</v>
      </c>
      <c r="M26" s="25"/>
      <c r="N26" s="6"/>
    </row>
    <row r="27" spans="1:14" ht="13.5" customHeight="1">
      <c r="A27" s="15" t="s">
        <v>363</v>
      </c>
      <c r="B27" s="9">
        <v>2</v>
      </c>
      <c r="C27" s="9">
        <v>2414.3449999999998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 t="s">
        <v>273</v>
      </c>
      <c r="M27" s="25"/>
      <c r="N27" s="6"/>
    </row>
    <row r="28" spans="1:14" ht="13.5" customHeight="1">
      <c r="A28" s="15" t="s">
        <v>364</v>
      </c>
      <c r="B28" s="9">
        <v>4</v>
      </c>
      <c r="C28" s="9">
        <v>18220.88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 t="s">
        <v>274</v>
      </c>
      <c r="M28" s="25"/>
      <c r="N28" s="6"/>
    </row>
    <row r="29" spans="1:14" ht="13.5" customHeight="1">
      <c r="A29" s="15" t="s">
        <v>365</v>
      </c>
      <c r="B29" s="9">
        <v>0</v>
      </c>
      <c r="C29" s="9">
        <v>994.44299999999998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5" t="s">
        <v>275</v>
      </c>
      <c r="M29" s="25"/>
      <c r="N29" s="6"/>
    </row>
    <row r="30" spans="1:14" ht="13.5" customHeight="1">
      <c r="A30" s="15" t="s">
        <v>366</v>
      </c>
      <c r="B30" s="9">
        <v>5</v>
      </c>
      <c r="C30" s="9">
        <v>178991.64319999999</v>
      </c>
      <c r="D30" s="9">
        <v>0</v>
      </c>
      <c r="E30" s="9">
        <v>2000</v>
      </c>
      <c r="F30" s="9">
        <v>0</v>
      </c>
      <c r="G30" s="9">
        <v>0</v>
      </c>
      <c r="H30" s="9">
        <v>0</v>
      </c>
      <c r="I30" s="9">
        <v>2000</v>
      </c>
      <c r="J30" s="9">
        <v>0</v>
      </c>
      <c r="K30" s="9">
        <v>0</v>
      </c>
      <c r="L30" s="25" t="s">
        <v>284</v>
      </c>
      <c r="M30" s="25"/>
      <c r="N30" s="6"/>
    </row>
    <row r="31" spans="1:14" ht="13.5" customHeight="1">
      <c r="A31" s="15" t="s">
        <v>367</v>
      </c>
      <c r="B31" s="9">
        <v>2</v>
      </c>
      <c r="C31" s="9">
        <v>19468.451300000001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5" t="s">
        <v>285</v>
      </c>
      <c r="M31" s="25"/>
      <c r="N31" s="6"/>
    </row>
    <row r="32" spans="1:14" ht="13.5" customHeight="1">
      <c r="A32" s="15" t="s">
        <v>368</v>
      </c>
      <c r="B32" s="9">
        <v>10</v>
      </c>
      <c r="C32" s="9">
        <v>507405.64970000001</v>
      </c>
      <c r="D32" s="9">
        <v>0</v>
      </c>
      <c r="E32" s="9">
        <v>50</v>
      </c>
      <c r="F32" s="9">
        <v>0</v>
      </c>
      <c r="G32" s="9">
        <v>0</v>
      </c>
      <c r="H32" s="9">
        <v>0</v>
      </c>
      <c r="I32" s="9">
        <v>50</v>
      </c>
      <c r="J32" s="9">
        <v>0</v>
      </c>
      <c r="K32" s="9">
        <v>0</v>
      </c>
      <c r="L32" s="25" t="s">
        <v>286</v>
      </c>
      <c r="M32" s="25"/>
      <c r="N32" s="6"/>
    </row>
    <row r="33" spans="1:14" ht="13.5" customHeight="1">
      <c r="A33" s="15" t="s">
        <v>369</v>
      </c>
      <c r="B33" s="9">
        <v>8</v>
      </c>
      <c r="C33" s="9">
        <v>50205.476000000002</v>
      </c>
      <c r="D33" s="9">
        <v>0</v>
      </c>
      <c r="E33" s="9">
        <v>1949.982</v>
      </c>
      <c r="F33" s="9">
        <v>0</v>
      </c>
      <c r="G33" s="9">
        <v>1000</v>
      </c>
      <c r="H33" s="9">
        <v>0</v>
      </c>
      <c r="I33" s="9">
        <v>0</v>
      </c>
      <c r="J33" s="9">
        <v>0</v>
      </c>
      <c r="K33" s="9">
        <v>949.98199999999997</v>
      </c>
      <c r="L33" s="25" t="s">
        <v>287</v>
      </c>
      <c r="M33" s="25"/>
      <c r="N33" s="6"/>
    </row>
    <row r="34" spans="1:14" ht="13.5" customHeight="1">
      <c r="A34" s="15" t="s">
        <v>370</v>
      </c>
      <c r="B34" s="9">
        <v>28</v>
      </c>
      <c r="C34" s="9">
        <v>854107.00419999997</v>
      </c>
      <c r="D34" s="9">
        <v>1</v>
      </c>
      <c r="E34" s="9">
        <v>3000</v>
      </c>
      <c r="F34" s="9">
        <v>1</v>
      </c>
      <c r="G34" s="9">
        <v>3000</v>
      </c>
      <c r="H34" s="9">
        <v>0</v>
      </c>
      <c r="I34" s="9">
        <v>0</v>
      </c>
      <c r="J34" s="9">
        <v>0</v>
      </c>
      <c r="K34" s="9">
        <v>0</v>
      </c>
      <c r="L34" s="25" t="s">
        <v>288</v>
      </c>
      <c r="M34" s="25"/>
      <c r="N34" s="6"/>
    </row>
    <row r="35" spans="1:14" ht="13.5" customHeight="1">
      <c r="A35" s="15" t="s">
        <v>371</v>
      </c>
      <c r="B35" s="9">
        <v>7</v>
      </c>
      <c r="C35" s="9">
        <v>406431.90830000001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5" t="s">
        <v>289</v>
      </c>
      <c r="M35" s="25"/>
      <c r="N35" s="6"/>
    </row>
    <row r="36" spans="1:14" ht="13.5" customHeight="1">
      <c r="A36" s="15" t="s">
        <v>372</v>
      </c>
      <c r="B36" s="9">
        <v>4</v>
      </c>
      <c r="C36" s="9">
        <v>119556.3269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5" t="s">
        <v>298</v>
      </c>
      <c r="M36" s="25"/>
      <c r="N36" s="6"/>
    </row>
    <row r="37" spans="1:14" ht="13.5" customHeight="1">
      <c r="A37" s="15" t="s">
        <v>373</v>
      </c>
      <c r="B37" s="9">
        <v>16</v>
      </c>
      <c r="C37" s="9">
        <v>147155.4265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5" t="s">
        <v>299</v>
      </c>
      <c r="M37" s="25"/>
      <c r="N37" s="6"/>
    </row>
    <row r="38" spans="1:14" ht="13.5" customHeight="1">
      <c r="A38" s="15" t="s">
        <v>374</v>
      </c>
      <c r="B38" s="9">
        <v>4</v>
      </c>
      <c r="C38" s="9">
        <v>77929.464000000007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5" t="s">
        <v>300</v>
      </c>
      <c r="M38" s="25"/>
      <c r="N38" s="6"/>
    </row>
    <row r="39" spans="1:14" ht="13.5" customHeight="1">
      <c r="A39" s="15" t="s">
        <v>375</v>
      </c>
      <c r="B39" s="9">
        <v>2</v>
      </c>
      <c r="C39" s="9">
        <v>30163.561000000002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 t="s">
        <v>301</v>
      </c>
      <c r="M39" s="25"/>
      <c r="N39" s="6"/>
    </row>
    <row r="40" spans="1:14" ht="13.5" customHeight="1">
      <c r="A40" s="15" t="s">
        <v>376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 t="s">
        <v>302</v>
      </c>
      <c r="M40" s="25"/>
      <c r="N40" s="6"/>
    </row>
    <row r="41" spans="1:14" ht="13.5" customHeight="1">
      <c r="A41" s="15" t="s">
        <v>377</v>
      </c>
      <c r="B41" s="9">
        <v>2</v>
      </c>
      <c r="C41" s="9">
        <v>42066</v>
      </c>
      <c r="D41" s="9">
        <v>0</v>
      </c>
      <c r="E41" s="9">
        <v>14040</v>
      </c>
      <c r="F41" s="9">
        <v>0</v>
      </c>
      <c r="G41" s="9">
        <v>14040</v>
      </c>
      <c r="H41" s="9">
        <v>0</v>
      </c>
      <c r="I41" s="9">
        <v>0</v>
      </c>
      <c r="J41" s="9">
        <v>0</v>
      </c>
      <c r="K41" s="9">
        <v>0</v>
      </c>
      <c r="L41" s="25" t="s">
        <v>303</v>
      </c>
      <c r="M41" s="25"/>
      <c r="N41" s="6"/>
    </row>
    <row r="42" spans="1:14" ht="13.5" customHeight="1">
      <c r="A42" s="15" t="s">
        <v>378</v>
      </c>
      <c r="B42" s="9">
        <v>3</v>
      </c>
      <c r="C42" s="9">
        <v>819.14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 t="s">
        <v>317</v>
      </c>
      <c r="M42" s="25"/>
      <c r="N42" s="6"/>
    </row>
    <row r="43" spans="1:14" ht="13.5" customHeight="1">
      <c r="A43" s="15" t="s">
        <v>306</v>
      </c>
      <c r="B43" s="9">
        <v>1</v>
      </c>
      <c r="C43" s="9">
        <v>15000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 t="s">
        <v>311</v>
      </c>
      <c r="M43" s="25"/>
      <c r="N43" s="6"/>
    </row>
    <row r="44" spans="1:14" ht="13.5" customHeight="1">
      <c r="A44" s="15" t="s">
        <v>307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 t="s">
        <v>312</v>
      </c>
      <c r="M44" s="25"/>
      <c r="N44" s="6"/>
    </row>
    <row r="45" spans="1:14" ht="13.5" customHeight="1">
      <c r="A45" s="15" t="s">
        <v>308</v>
      </c>
      <c r="B45" s="9">
        <v>3</v>
      </c>
      <c r="C45" s="9">
        <v>8574.4901000000009</v>
      </c>
      <c r="D45" s="9">
        <v>0</v>
      </c>
      <c r="E45" s="9">
        <v>75.366100000000003</v>
      </c>
      <c r="F45" s="9">
        <v>0</v>
      </c>
      <c r="G45" s="9">
        <v>0</v>
      </c>
      <c r="H45" s="9">
        <v>0</v>
      </c>
      <c r="I45" s="9">
        <v>75.366100000000003</v>
      </c>
      <c r="J45" s="9">
        <v>0</v>
      </c>
      <c r="K45" s="9">
        <v>0</v>
      </c>
      <c r="L45" s="25" t="s">
        <v>313</v>
      </c>
      <c r="M45" s="25"/>
      <c r="N45" s="6"/>
    </row>
    <row r="46" spans="1:14" ht="13.5" customHeight="1">
      <c r="A46" s="15" t="s">
        <v>309</v>
      </c>
      <c r="B46" s="9">
        <v>88</v>
      </c>
      <c r="C46" s="9">
        <v>548856.70680000004</v>
      </c>
      <c r="D46" s="9">
        <v>4</v>
      </c>
      <c r="E46" s="9">
        <v>18636.957999999999</v>
      </c>
      <c r="F46" s="9">
        <v>2</v>
      </c>
      <c r="G46" s="9">
        <v>5950.43</v>
      </c>
      <c r="H46" s="9">
        <v>2</v>
      </c>
      <c r="I46" s="9">
        <v>12686.528</v>
      </c>
      <c r="J46" s="9">
        <v>0</v>
      </c>
      <c r="K46" s="9">
        <v>0</v>
      </c>
      <c r="L46" s="25" t="s">
        <v>314</v>
      </c>
      <c r="M46" s="25"/>
      <c r="N46" s="6"/>
    </row>
    <row r="47" spans="1:14" ht="13.5" customHeight="1">
      <c r="A47" s="15" t="s">
        <v>310</v>
      </c>
      <c r="B47" s="9">
        <v>1</v>
      </c>
      <c r="C47" s="9">
        <v>6251.75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5" t="s">
        <v>315</v>
      </c>
      <c r="M47" s="25"/>
      <c r="N47" s="6"/>
    </row>
    <row r="48" spans="1:14" ht="13.5" customHeight="1">
      <c r="A48" s="15" t="s">
        <v>320</v>
      </c>
      <c r="B48" s="9">
        <v>8</v>
      </c>
      <c r="C48" s="9">
        <v>79837.6492</v>
      </c>
      <c r="D48" s="9">
        <v>1</v>
      </c>
      <c r="E48" s="9">
        <v>8005.84</v>
      </c>
      <c r="F48" s="9">
        <v>0</v>
      </c>
      <c r="G48" s="9">
        <v>1005.84</v>
      </c>
      <c r="H48" s="9">
        <v>1</v>
      </c>
      <c r="I48" s="9">
        <v>7000</v>
      </c>
      <c r="J48" s="9">
        <v>0</v>
      </c>
      <c r="K48" s="9">
        <v>0</v>
      </c>
      <c r="L48" s="25" t="s">
        <v>326</v>
      </c>
      <c r="M48" s="25"/>
      <c r="N48" s="6"/>
    </row>
    <row r="49" spans="1:14" ht="13.5" customHeight="1">
      <c r="A49" s="15" t="s">
        <v>321</v>
      </c>
      <c r="B49" s="9">
        <v>10</v>
      </c>
      <c r="C49" s="9">
        <v>20718.186799999999</v>
      </c>
      <c r="D49" s="9">
        <v>2</v>
      </c>
      <c r="E49" s="9">
        <v>7031.3407999999999</v>
      </c>
      <c r="F49" s="9">
        <v>2</v>
      </c>
      <c r="G49" s="9">
        <v>5131</v>
      </c>
      <c r="H49" s="9">
        <v>0</v>
      </c>
      <c r="I49" s="9">
        <v>16</v>
      </c>
      <c r="J49" s="9">
        <v>0</v>
      </c>
      <c r="K49" s="9">
        <v>0</v>
      </c>
      <c r="L49" s="25" t="s">
        <v>327</v>
      </c>
      <c r="M49" s="25"/>
      <c r="N49" s="6"/>
    </row>
    <row r="50" spans="1:14" ht="13.5" customHeight="1">
      <c r="A50" s="15" t="s">
        <v>322</v>
      </c>
      <c r="B50" s="9">
        <v>1</v>
      </c>
      <c r="C50" s="9">
        <v>186940.09400000001</v>
      </c>
      <c r="D50" s="9">
        <v>1</v>
      </c>
      <c r="E50" s="9">
        <v>25799.561799999999</v>
      </c>
      <c r="F50" s="9">
        <v>1</v>
      </c>
      <c r="G50" s="9">
        <v>25555.062900000001</v>
      </c>
      <c r="H50" s="9">
        <v>0</v>
      </c>
      <c r="I50" s="9">
        <v>244.49889999999999</v>
      </c>
      <c r="J50" s="9">
        <v>0</v>
      </c>
      <c r="K50" s="9">
        <v>0</v>
      </c>
      <c r="L50" s="25" t="s">
        <v>328</v>
      </c>
      <c r="M50" s="25"/>
      <c r="N50" s="6"/>
    </row>
    <row r="51" spans="1:14" ht="13.5" customHeight="1">
      <c r="A51" s="15" t="s">
        <v>323</v>
      </c>
      <c r="B51" s="9">
        <v>1</v>
      </c>
      <c r="C51" s="9">
        <v>19128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5" t="s">
        <v>329</v>
      </c>
      <c r="M51" s="25"/>
      <c r="N51" s="6"/>
    </row>
    <row r="52" spans="1:14" ht="13.5" customHeight="1">
      <c r="A52" s="15" t="s">
        <v>324</v>
      </c>
      <c r="B52" s="9">
        <v>25</v>
      </c>
      <c r="C52" s="9">
        <v>44716.584600000002</v>
      </c>
      <c r="D52" s="9">
        <v>3</v>
      </c>
      <c r="E52" s="9">
        <v>932.01700000000005</v>
      </c>
      <c r="F52" s="9">
        <v>3</v>
      </c>
      <c r="G52" s="9">
        <v>932.01700000000005</v>
      </c>
      <c r="H52" s="9">
        <v>0</v>
      </c>
      <c r="I52" s="9">
        <v>0</v>
      </c>
      <c r="J52" s="9">
        <v>0</v>
      </c>
      <c r="K52" s="9">
        <v>0</v>
      </c>
      <c r="L52" s="25" t="s">
        <v>330</v>
      </c>
      <c r="M52" s="25"/>
      <c r="N52" s="6"/>
    </row>
    <row r="53" spans="1:14" ht="13.5" customHeight="1">
      <c r="A53" s="15" t="s">
        <v>325</v>
      </c>
      <c r="B53" s="9">
        <v>3</v>
      </c>
      <c r="C53" s="9">
        <v>28195.927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5" t="s">
        <v>331</v>
      </c>
      <c r="M53" s="25"/>
      <c r="N53" s="6"/>
    </row>
    <row r="54" spans="1:14" ht="13.5" customHeight="1">
      <c r="A54" s="15" t="s">
        <v>334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 t="s">
        <v>340</v>
      </c>
      <c r="M54" s="25"/>
      <c r="N54" s="6"/>
    </row>
    <row r="55" spans="1:14" ht="13.5" customHeight="1">
      <c r="A55" s="15" t="s">
        <v>335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5" t="s">
        <v>341</v>
      </c>
      <c r="M55" s="25"/>
      <c r="N55" s="6"/>
    </row>
    <row r="56" spans="1:14" ht="13.5" customHeight="1">
      <c r="A56" s="15" t="s">
        <v>336</v>
      </c>
      <c r="B56" s="9">
        <v>1</v>
      </c>
      <c r="C56" s="9">
        <v>11366.903</v>
      </c>
      <c r="D56" s="9">
        <v>1</v>
      </c>
      <c r="E56" s="9">
        <v>7931.03</v>
      </c>
      <c r="F56" s="9">
        <v>1</v>
      </c>
      <c r="G56" s="9">
        <v>7931.03</v>
      </c>
      <c r="H56" s="9">
        <v>0</v>
      </c>
      <c r="I56" s="9">
        <v>0</v>
      </c>
      <c r="J56" s="9">
        <v>0</v>
      </c>
      <c r="K56" s="9">
        <v>0</v>
      </c>
      <c r="L56" s="25" t="s">
        <v>342</v>
      </c>
      <c r="M56" s="25"/>
      <c r="N56" s="6"/>
    </row>
    <row r="57" spans="1:14" ht="13.5" customHeight="1">
      <c r="A57" s="15" t="s">
        <v>337</v>
      </c>
      <c r="B57" s="9">
        <v>2</v>
      </c>
      <c r="C57" s="9">
        <v>3234.7617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5" t="s">
        <v>343</v>
      </c>
      <c r="M57" s="25"/>
      <c r="N57" s="6"/>
    </row>
    <row r="58" spans="1:14" ht="13.5" customHeight="1">
      <c r="A58" s="15" t="s">
        <v>338</v>
      </c>
      <c r="B58" s="9">
        <v>1</v>
      </c>
      <c r="C58" s="9">
        <v>830.01499999999999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5" t="s">
        <v>344</v>
      </c>
      <c r="M58" s="25"/>
      <c r="N58" s="6"/>
    </row>
    <row r="59" spans="1:14" ht="13.5" customHeight="1">
      <c r="A59" s="15" t="s">
        <v>339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 t="s">
        <v>345</v>
      </c>
      <c r="M59" s="25"/>
      <c r="N59" s="6"/>
    </row>
    <row r="62" spans="1:14" ht="11.25" customHeight="1">
      <c r="A62" s="3" t="s">
        <v>634</v>
      </c>
      <c r="B62" s="19" t="s">
        <v>638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ht="11.25" customHeight="1">
      <c r="A63" s="5" t="s">
        <v>636</v>
      </c>
      <c r="B63" s="19" t="s">
        <v>639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ht="11.25" customHeight="1">
      <c r="A64" s="3" t="s">
        <v>349</v>
      </c>
      <c r="K64" s="2" t="s">
        <v>4</v>
      </c>
    </row>
    <row r="65" spans="1:14" ht="22.5" customHeight="1">
      <c r="A65" s="6" t="s">
        <v>141</v>
      </c>
      <c r="B65" s="24" t="s">
        <v>547</v>
      </c>
      <c r="C65" s="24"/>
      <c r="D65" s="24"/>
      <c r="E65" s="24"/>
      <c r="F65" s="24" t="s">
        <v>558</v>
      </c>
      <c r="G65" s="24"/>
      <c r="H65" s="24"/>
      <c r="I65" s="24"/>
      <c r="J65" s="24"/>
      <c r="K65" s="24"/>
      <c r="L65" s="6"/>
    </row>
    <row r="66" spans="1:14" ht="22.5" customHeight="1">
      <c r="A66" s="11" t="s">
        <v>144</v>
      </c>
      <c r="B66" s="19" t="s">
        <v>105</v>
      </c>
      <c r="C66" s="19"/>
      <c r="D66" s="19"/>
      <c r="E66" s="19"/>
      <c r="F66" s="19" t="s">
        <v>560</v>
      </c>
      <c r="G66" s="19"/>
      <c r="H66" s="19"/>
      <c r="I66" s="19"/>
      <c r="J66" s="19"/>
      <c r="K66" s="19"/>
    </row>
    <row r="67" spans="1:14" ht="11.25" customHeight="1">
      <c r="B67" s="21" t="s">
        <v>184</v>
      </c>
      <c r="C67" s="21"/>
      <c r="D67" s="21"/>
      <c r="E67" s="21"/>
      <c r="F67" s="21" t="s">
        <v>183</v>
      </c>
      <c r="G67" s="21"/>
      <c r="H67" s="21"/>
      <c r="I67" s="21"/>
      <c r="J67" s="21"/>
      <c r="K67" s="21"/>
      <c r="L67" s="6"/>
    </row>
    <row r="68" spans="1:14" ht="11.25" customHeight="1">
      <c r="B68" s="22" t="s">
        <v>551</v>
      </c>
      <c r="C68" s="22"/>
      <c r="D68" s="22" t="s">
        <v>561</v>
      </c>
      <c r="E68" s="22"/>
      <c r="F68" s="22" t="s">
        <v>148</v>
      </c>
      <c r="G68" s="22"/>
      <c r="H68" s="22" t="s">
        <v>562</v>
      </c>
      <c r="I68" s="22"/>
      <c r="J68" s="22" t="s">
        <v>563</v>
      </c>
      <c r="K68" s="22"/>
      <c r="L68" s="6"/>
    </row>
    <row r="69" spans="1:14" ht="11.25" customHeight="1">
      <c r="B69" s="22" t="s">
        <v>555</v>
      </c>
      <c r="C69" s="22"/>
      <c r="D69" s="22" t="s">
        <v>565</v>
      </c>
      <c r="E69" s="22"/>
      <c r="F69" s="22" t="s">
        <v>153</v>
      </c>
      <c r="G69" s="22"/>
      <c r="H69" s="22" t="s">
        <v>566</v>
      </c>
      <c r="I69" s="22"/>
      <c r="J69" s="22" t="s">
        <v>567</v>
      </c>
      <c r="K69" s="22"/>
      <c r="L69" s="6"/>
    </row>
    <row r="70" spans="1:14" ht="11.25" customHeight="1">
      <c r="B70" s="23" t="s">
        <v>158</v>
      </c>
      <c r="C70" s="23"/>
      <c r="D70" s="23" t="s">
        <v>158</v>
      </c>
      <c r="E70" s="23"/>
      <c r="F70" s="23" t="s">
        <v>158</v>
      </c>
      <c r="G70" s="23"/>
      <c r="H70" s="23" t="s">
        <v>158</v>
      </c>
      <c r="I70" s="23"/>
      <c r="J70" s="23" t="s">
        <v>158</v>
      </c>
      <c r="K70" s="23"/>
      <c r="L70" s="6"/>
    </row>
    <row r="71" spans="1:14" ht="10.5" customHeight="1">
      <c r="A71" s="2" t="s">
        <v>236</v>
      </c>
      <c r="B71" s="2" t="s">
        <v>159</v>
      </c>
      <c r="C71" s="2" t="s">
        <v>160</v>
      </c>
      <c r="D71" s="2" t="s">
        <v>159</v>
      </c>
      <c r="E71" s="2" t="s">
        <v>160</v>
      </c>
      <c r="F71" s="2" t="s">
        <v>159</v>
      </c>
      <c r="G71" s="2" t="s">
        <v>160</v>
      </c>
      <c r="H71" s="2" t="s">
        <v>159</v>
      </c>
      <c r="I71" s="2" t="s">
        <v>160</v>
      </c>
      <c r="J71" s="2" t="s">
        <v>159</v>
      </c>
      <c r="K71" s="2" t="s">
        <v>160</v>
      </c>
      <c r="L71" s="20" t="s">
        <v>236</v>
      </c>
      <c r="M71" s="20"/>
      <c r="N71" s="6"/>
    </row>
    <row r="72" spans="1:14" ht="11.25" customHeight="1">
      <c r="A72" s="4" t="s">
        <v>351</v>
      </c>
      <c r="B72" s="4" t="s">
        <v>19</v>
      </c>
      <c r="C72" s="4" t="s">
        <v>20</v>
      </c>
      <c r="D72" s="4" t="s">
        <v>19</v>
      </c>
      <c r="E72" s="4" t="s">
        <v>20</v>
      </c>
      <c r="F72" s="4" t="s">
        <v>19</v>
      </c>
      <c r="G72" s="4" t="s">
        <v>20</v>
      </c>
      <c r="H72" s="4" t="s">
        <v>19</v>
      </c>
      <c r="I72" s="4" t="s">
        <v>20</v>
      </c>
      <c r="J72" s="4" t="s">
        <v>19</v>
      </c>
      <c r="K72" s="4" t="s">
        <v>20</v>
      </c>
      <c r="L72" s="19" t="s">
        <v>351</v>
      </c>
      <c r="M72" s="19"/>
      <c r="N72" s="6"/>
    </row>
    <row r="73" spans="1:14" ht="13.5" customHeight="1">
      <c r="A73" s="15" t="s">
        <v>142</v>
      </c>
      <c r="B73" s="9">
        <v>0</v>
      </c>
      <c r="C73" s="9">
        <v>0</v>
      </c>
      <c r="D73" s="9">
        <v>0</v>
      </c>
      <c r="E73" s="9">
        <v>0</v>
      </c>
      <c r="F73" s="9">
        <v>3</v>
      </c>
      <c r="G73" s="9">
        <v>61173.5308</v>
      </c>
      <c r="H73" s="9">
        <v>2</v>
      </c>
      <c r="I73" s="9">
        <v>8627.7024000000001</v>
      </c>
      <c r="J73" s="9">
        <v>0</v>
      </c>
      <c r="K73" s="9">
        <v>52500</v>
      </c>
      <c r="L73" s="25" t="s">
        <v>12</v>
      </c>
      <c r="M73" s="25"/>
      <c r="N73" s="6"/>
    </row>
    <row r="74" spans="1:14" ht="13.5" customHeight="1">
      <c r="A74" s="15" t="s">
        <v>237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5" t="s">
        <v>241</v>
      </c>
      <c r="M74" s="25"/>
      <c r="N74" s="6"/>
    </row>
    <row r="75" spans="1:14" ht="13.5" customHeight="1">
      <c r="A75" s="15" t="s">
        <v>238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 t="s">
        <v>242</v>
      </c>
      <c r="M75" s="25"/>
      <c r="N75" s="6"/>
    </row>
    <row r="76" spans="1:14" ht="13.5" customHeight="1">
      <c r="A76" s="15" t="s">
        <v>239</v>
      </c>
      <c r="B76" s="9">
        <v>0</v>
      </c>
      <c r="C76" s="9">
        <v>0</v>
      </c>
      <c r="D76" s="9">
        <v>0</v>
      </c>
      <c r="E76" s="9">
        <v>0</v>
      </c>
      <c r="F76" s="9">
        <v>2</v>
      </c>
      <c r="G76" s="9">
        <v>14757.367</v>
      </c>
      <c r="H76" s="9">
        <v>2</v>
      </c>
      <c r="I76" s="9">
        <v>6757.3670000000002</v>
      </c>
      <c r="J76" s="9">
        <v>0</v>
      </c>
      <c r="K76" s="9">
        <v>8000</v>
      </c>
      <c r="L76" s="25" t="s">
        <v>243</v>
      </c>
      <c r="M76" s="25"/>
      <c r="N76" s="6"/>
    </row>
    <row r="77" spans="1:14" ht="13.5" customHeight="1">
      <c r="A77" s="15" t="s">
        <v>352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5" t="s">
        <v>246</v>
      </c>
      <c r="M77" s="25"/>
      <c r="N77" s="6"/>
    </row>
    <row r="78" spans="1:14" ht="13.5" customHeight="1">
      <c r="A78" s="15" t="s">
        <v>353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 t="s">
        <v>247</v>
      </c>
      <c r="M78" s="25"/>
      <c r="N78" s="6"/>
    </row>
    <row r="79" spans="1:14" ht="13.5" customHeight="1">
      <c r="A79" s="15" t="s">
        <v>354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 t="s">
        <v>256</v>
      </c>
      <c r="M79" s="25"/>
      <c r="N79" s="6"/>
    </row>
    <row r="80" spans="1:14" ht="13.5" customHeight="1">
      <c r="A80" s="15" t="s">
        <v>355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5" t="s">
        <v>257</v>
      </c>
      <c r="M80" s="25"/>
      <c r="N80" s="6"/>
    </row>
    <row r="81" spans="1:14" ht="13.5" customHeight="1">
      <c r="A81" s="15" t="s">
        <v>356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 t="s">
        <v>258</v>
      </c>
      <c r="M81" s="25"/>
      <c r="N81" s="6"/>
    </row>
    <row r="82" spans="1:14" ht="13.5" customHeight="1">
      <c r="A82" s="15" t="s">
        <v>357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 t="s">
        <v>259</v>
      </c>
      <c r="M82" s="25"/>
      <c r="N82" s="6"/>
    </row>
    <row r="83" spans="1:14" ht="13.5" customHeight="1">
      <c r="A83" s="15" t="s">
        <v>358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 t="s">
        <v>260</v>
      </c>
      <c r="M83" s="25"/>
      <c r="N83" s="6"/>
    </row>
    <row r="84" spans="1:14" ht="13.5" customHeight="1">
      <c r="A84" s="15" t="s">
        <v>359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5" t="s">
        <v>261</v>
      </c>
      <c r="M84" s="25"/>
      <c r="N84" s="6"/>
    </row>
    <row r="85" spans="1:14" ht="13.5" customHeight="1">
      <c r="A85" s="15" t="s">
        <v>360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 t="s">
        <v>270</v>
      </c>
      <c r="M85" s="25"/>
      <c r="N85" s="6"/>
    </row>
    <row r="86" spans="1:14" ht="13.5" customHeight="1">
      <c r="A86" s="15" t="s">
        <v>361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 t="s">
        <v>271</v>
      </c>
      <c r="M86" s="25"/>
      <c r="N86" s="6"/>
    </row>
    <row r="87" spans="1:14" ht="13.5" customHeight="1">
      <c r="A87" s="15" t="s">
        <v>362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5" t="s">
        <v>272</v>
      </c>
      <c r="M87" s="25"/>
      <c r="N87" s="6"/>
    </row>
    <row r="88" spans="1:14" ht="13.5" customHeight="1">
      <c r="A88" s="15" t="s">
        <v>363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5" t="s">
        <v>273</v>
      </c>
      <c r="M88" s="25"/>
      <c r="N88" s="6"/>
    </row>
    <row r="89" spans="1:14" ht="13.5" customHeight="1">
      <c r="A89" s="15" t="s">
        <v>364</v>
      </c>
      <c r="B89" s="9">
        <v>0</v>
      </c>
      <c r="C89" s="9">
        <v>0</v>
      </c>
      <c r="D89" s="9">
        <v>0</v>
      </c>
      <c r="E89" s="9">
        <v>0</v>
      </c>
      <c r="F89" s="9">
        <v>1</v>
      </c>
      <c r="G89" s="9">
        <v>4757.3670000000002</v>
      </c>
      <c r="H89" s="9">
        <v>1</v>
      </c>
      <c r="I89" s="9">
        <v>4757.3670000000002</v>
      </c>
      <c r="J89" s="9">
        <v>0</v>
      </c>
      <c r="K89" s="9">
        <v>0</v>
      </c>
      <c r="L89" s="25" t="s">
        <v>274</v>
      </c>
      <c r="M89" s="25"/>
      <c r="N89" s="6"/>
    </row>
    <row r="90" spans="1:14" ht="13.5" customHeight="1">
      <c r="A90" s="15" t="s">
        <v>365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 t="s">
        <v>275</v>
      </c>
      <c r="M90" s="25"/>
      <c r="N90" s="6"/>
    </row>
    <row r="91" spans="1:14" ht="13.5" customHeight="1">
      <c r="A91" s="15" t="s">
        <v>366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 t="s">
        <v>284</v>
      </c>
      <c r="M91" s="25"/>
      <c r="N91" s="6"/>
    </row>
    <row r="92" spans="1:14" ht="13.5" customHeight="1">
      <c r="A92" s="15" t="s">
        <v>367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5" t="s">
        <v>285</v>
      </c>
      <c r="M92" s="25"/>
      <c r="N92" s="6"/>
    </row>
    <row r="93" spans="1:14" ht="13.5" customHeight="1">
      <c r="A93" s="15" t="s">
        <v>368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5" t="s">
        <v>286</v>
      </c>
      <c r="M93" s="25"/>
      <c r="N93" s="6"/>
    </row>
    <row r="94" spans="1:14" ht="13.5" customHeight="1">
      <c r="A94" s="15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5" t="s">
        <v>287</v>
      </c>
      <c r="M94" s="25"/>
      <c r="N94" s="6"/>
    </row>
    <row r="95" spans="1:14" ht="13.5" customHeight="1">
      <c r="A95" s="15" t="s">
        <v>370</v>
      </c>
      <c r="B95" s="9">
        <v>0</v>
      </c>
      <c r="C95" s="9">
        <v>0</v>
      </c>
      <c r="D95" s="9">
        <v>0</v>
      </c>
      <c r="E95" s="9">
        <v>0</v>
      </c>
      <c r="F95" s="9">
        <v>1</v>
      </c>
      <c r="G95" s="9">
        <v>2000</v>
      </c>
      <c r="H95" s="9">
        <v>1</v>
      </c>
      <c r="I95" s="9">
        <v>2000</v>
      </c>
      <c r="J95" s="9">
        <v>0</v>
      </c>
      <c r="K95" s="9">
        <v>0</v>
      </c>
      <c r="L95" s="25" t="s">
        <v>288</v>
      </c>
      <c r="M95" s="25"/>
      <c r="N95" s="6"/>
    </row>
    <row r="96" spans="1:14" ht="13.5" customHeight="1">
      <c r="A96" s="15" t="s">
        <v>371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5" t="s">
        <v>289</v>
      </c>
      <c r="M96" s="25"/>
      <c r="N96" s="6"/>
    </row>
    <row r="97" spans="1:14" ht="13.5" customHeight="1">
      <c r="A97" s="15" t="s">
        <v>372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5" t="s">
        <v>298</v>
      </c>
      <c r="M97" s="25"/>
      <c r="N97" s="6"/>
    </row>
    <row r="98" spans="1:14" ht="13.5" customHeight="1">
      <c r="A98" s="15" t="s">
        <v>373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5" t="s">
        <v>299</v>
      </c>
      <c r="M98" s="25"/>
      <c r="N98" s="6"/>
    </row>
    <row r="99" spans="1:14" ht="13.5" customHeight="1">
      <c r="A99" s="15" t="s">
        <v>374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8000</v>
      </c>
      <c r="H99" s="9">
        <v>0</v>
      </c>
      <c r="I99" s="9">
        <v>0</v>
      </c>
      <c r="J99" s="9">
        <v>0</v>
      </c>
      <c r="K99" s="9">
        <v>8000</v>
      </c>
      <c r="L99" s="25" t="s">
        <v>300</v>
      </c>
      <c r="M99" s="25"/>
      <c r="N99" s="6"/>
    </row>
    <row r="100" spans="1:14" ht="13.5" customHeight="1">
      <c r="A100" s="15" t="s">
        <v>375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 t="s">
        <v>301</v>
      </c>
      <c r="M100" s="25"/>
      <c r="N100" s="6"/>
    </row>
    <row r="101" spans="1:14" ht="13.5" customHeight="1">
      <c r="A101" s="15" t="s">
        <v>376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 t="s">
        <v>302</v>
      </c>
      <c r="M101" s="25"/>
      <c r="N101" s="6"/>
    </row>
    <row r="102" spans="1:14" ht="13.5" customHeight="1">
      <c r="A102" s="15" t="s">
        <v>377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5" t="s">
        <v>303</v>
      </c>
      <c r="M102" s="25"/>
      <c r="N102" s="6"/>
    </row>
    <row r="103" spans="1:14" ht="13.5" customHeight="1">
      <c r="A103" s="15" t="s">
        <v>378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 t="s">
        <v>317</v>
      </c>
      <c r="M103" s="25"/>
      <c r="N103" s="6"/>
    </row>
    <row r="104" spans="1:14" ht="13.5" customHeight="1">
      <c r="A104" s="15" t="s">
        <v>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 t="s">
        <v>311</v>
      </c>
      <c r="M104" s="25"/>
      <c r="N104" s="6"/>
    </row>
    <row r="105" spans="1:14" ht="13.5" customHeight="1">
      <c r="A105" s="15" t="s">
        <v>307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 t="s">
        <v>312</v>
      </c>
      <c r="M105" s="25"/>
      <c r="N105" s="6"/>
    </row>
    <row r="106" spans="1:14" ht="13.5" customHeight="1">
      <c r="A106" s="15" t="s">
        <v>308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5" t="s">
        <v>313</v>
      </c>
      <c r="M106" s="25"/>
      <c r="N106" s="6"/>
    </row>
    <row r="107" spans="1:14" ht="13.5" customHeight="1">
      <c r="A107" s="15" t="s">
        <v>309</v>
      </c>
      <c r="B107" s="9">
        <v>0</v>
      </c>
      <c r="C107" s="9">
        <v>0</v>
      </c>
      <c r="D107" s="9">
        <v>0</v>
      </c>
      <c r="E107" s="9">
        <v>0</v>
      </c>
      <c r="F107" s="9">
        <v>1</v>
      </c>
      <c r="G107" s="9">
        <v>1916.1638</v>
      </c>
      <c r="H107" s="9">
        <v>0</v>
      </c>
      <c r="I107" s="9">
        <v>1870.3353999999999</v>
      </c>
      <c r="J107" s="9">
        <v>0</v>
      </c>
      <c r="K107" s="9">
        <v>0</v>
      </c>
      <c r="L107" s="25" t="s">
        <v>314</v>
      </c>
      <c r="M107" s="25"/>
      <c r="N107" s="6"/>
    </row>
    <row r="108" spans="1:14" ht="13.5" customHeight="1">
      <c r="A108" s="15" t="s">
        <v>310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 t="s">
        <v>315</v>
      </c>
      <c r="M108" s="25"/>
      <c r="N108" s="6"/>
    </row>
    <row r="109" spans="1:14" ht="13.5" customHeight="1">
      <c r="A109" s="15" t="s">
        <v>320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44500</v>
      </c>
      <c r="H109" s="9">
        <v>0</v>
      </c>
      <c r="I109" s="9">
        <v>0</v>
      </c>
      <c r="J109" s="9">
        <v>0</v>
      </c>
      <c r="K109" s="9">
        <v>44500</v>
      </c>
      <c r="L109" s="25" t="s">
        <v>326</v>
      </c>
      <c r="M109" s="25"/>
      <c r="N109" s="6"/>
    </row>
    <row r="110" spans="1:14" ht="13.5" customHeight="1">
      <c r="A110" s="15" t="s">
        <v>321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5" t="s">
        <v>327</v>
      </c>
      <c r="M110" s="25"/>
      <c r="N110" s="6"/>
    </row>
    <row r="111" spans="1:14" ht="13.5" customHeight="1">
      <c r="A111" s="15" t="s">
        <v>322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5" t="s">
        <v>328</v>
      </c>
      <c r="M111" s="25"/>
      <c r="N111" s="6"/>
    </row>
    <row r="112" spans="1:14" ht="13.5" customHeight="1">
      <c r="A112" s="15" t="s">
        <v>323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5" t="s">
        <v>329</v>
      </c>
      <c r="M112" s="25"/>
      <c r="N112" s="6"/>
    </row>
    <row r="113" spans="1:14" ht="13.5" customHeight="1">
      <c r="A113" s="15" t="s">
        <v>324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5" t="s">
        <v>330</v>
      </c>
      <c r="M113" s="25"/>
      <c r="N113" s="6"/>
    </row>
    <row r="114" spans="1:14" ht="13.5" customHeight="1">
      <c r="A114" s="15" t="s">
        <v>325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5" t="s">
        <v>331</v>
      </c>
      <c r="M114" s="25"/>
      <c r="N114" s="6"/>
    </row>
    <row r="115" spans="1:14" ht="13.5" customHeight="1">
      <c r="A115" s="15" t="s">
        <v>334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 t="s">
        <v>340</v>
      </c>
      <c r="M115" s="25"/>
      <c r="N115" s="6"/>
    </row>
    <row r="116" spans="1:14" ht="13.5" customHeight="1">
      <c r="A116" s="15" t="s">
        <v>335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 t="s">
        <v>341</v>
      </c>
      <c r="M116" s="25"/>
      <c r="N116" s="6"/>
    </row>
    <row r="117" spans="1:14" ht="13.5" customHeight="1">
      <c r="A117" s="15" t="s">
        <v>336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 t="s">
        <v>342</v>
      </c>
      <c r="M117" s="25"/>
      <c r="N117" s="6"/>
    </row>
    <row r="118" spans="1:14" ht="13.5" customHeight="1">
      <c r="A118" s="15" t="s">
        <v>337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5" t="s">
        <v>343</v>
      </c>
      <c r="M118" s="25"/>
      <c r="N118" s="6"/>
    </row>
    <row r="119" spans="1:14" ht="13.5" customHeight="1">
      <c r="A119" s="15" t="s">
        <v>338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5" t="s">
        <v>344</v>
      </c>
      <c r="M119" s="25"/>
      <c r="N119" s="6"/>
    </row>
    <row r="120" spans="1:14" ht="13.5" customHeight="1">
      <c r="A120" s="15" t="s">
        <v>339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 t="s">
        <v>345</v>
      </c>
      <c r="M120" s="25"/>
      <c r="N120" s="6"/>
    </row>
    <row r="123" spans="1:14" ht="11.25" customHeight="1">
      <c r="A123" s="3" t="s">
        <v>634</v>
      </c>
      <c r="B123" s="19" t="s">
        <v>640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4" ht="11.25" customHeight="1">
      <c r="A124" s="5" t="s">
        <v>636</v>
      </c>
      <c r="B124" s="19" t="s">
        <v>641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4" ht="11.25" customHeight="1">
      <c r="A125" s="3" t="s">
        <v>349</v>
      </c>
      <c r="K125" s="2" t="s">
        <v>4</v>
      </c>
    </row>
    <row r="126" spans="1:14" ht="22.5" customHeight="1">
      <c r="A126" s="6" t="s">
        <v>141</v>
      </c>
      <c r="B126" s="24" t="s">
        <v>558</v>
      </c>
      <c r="C126" s="24"/>
      <c r="D126" s="24" t="s">
        <v>559</v>
      </c>
      <c r="E126" s="24"/>
      <c r="F126" s="24"/>
      <c r="G126" s="24"/>
      <c r="H126" s="24"/>
      <c r="I126" s="24"/>
      <c r="J126" s="24"/>
      <c r="K126" s="24"/>
      <c r="L126" s="6"/>
    </row>
    <row r="127" spans="1:14" ht="22.5" customHeight="1">
      <c r="A127" s="11" t="s">
        <v>144</v>
      </c>
      <c r="B127" s="19" t="s">
        <v>560</v>
      </c>
      <c r="C127" s="19"/>
      <c r="D127" s="19" t="s">
        <v>105</v>
      </c>
      <c r="E127" s="19"/>
      <c r="F127" s="19"/>
      <c r="G127" s="19"/>
      <c r="H127" s="19"/>
      <c r="I127" s="19"/>
      <c r="J127" s="19"/>
      <c r="K127" s="19"/>
    </row>
    <row r="128" spans="1:14" ht="11.25" customHeight="1">
      <c r="B128" s="21" t="s">
        <v>146</v>
      </c>
      <c r="C128" s="21"/>
      <c r="D128" s="21" t="s">
        <v>350</v>
      </c>
      <c r="E128" s="21"/>
      <c r="F128" s="21"/>
      <c r="G128" s="21"/>
      <c r="H128" s="21"/>
      <c r="I128" s="21"/>
      <c r="J128" s="21"/>
      <c r="K128" s="21"/>
      <c r="L128" s="6"/>
    </row>
    <row r="129" spans="1:14" ht="11.25" customHeight="1">
      <c r="B129" s="22" t="s">
        <v>564</v>
      </c>
      <c r="C129" s="22"/>
      <c r="D129" s="22" t="s">
        <v>148</v>
      </c>
      <c r="E129" s="22"/>
      <c r="F129" s="22" t="s">
        <v>571</v>
      </c>
      <c r="G129" s="22"/>
      <c r="H129" s="22" t="s">
        <v>572</v>
      </c>
      <c r="I129" s="22"/>
      <c r="J129" s="22" t="s">
        <v>573</v>
      </c>
      <c r="K129" s="22"/>
      <c r="L129" s="6"/>
    </row>
    <row r="130" spans="1:14" ht="11.25" customHeight="1">
      <c r="B130" s="22" t="s">
        <v>568</v>
      </c>
      <c r="C130" s="22"/>
      <c r="D130" s="22" t="s">
        <v>153</v>
      </c>
      <c r="E130" s="22"/>
      <c r="F130" s="22" t="s">
        <v>577</v>
      </c>
      <c r="G130" s="22"/>
      <c r="H130" s="22" t="s">
        <v>578</v>
      </c>
      <c r="I130" s="22"/>
      <c r="J130" s="22" t="s">
        <v>579</v>
      </c>
      <c r="K130" s="22"/>
      <c r="L130" s="6"/>
    </row>
    <row r="131" spans="1:14" ht="11.25" customHeight="1">
      <c r="B131" s="23" t="s">
        <v>158</v>
      </c>
      <c r="C131" s="23"/>
      <c r="D131" s="23" t="s">
        <v>158</v>
      </c>
      <c r="E131" s="23"/>
      <c r="F131" s="23" t="s">
        <v>158</v>
      </c>
      <c r="G131" s="23"/>
      <c r="H131" s="23" t="s">
        <v>158</v>
      </c>
      <c r="I131" s="23"/>
      <c r="J131" s="23" t="s">
        <v>158</v>
      </c>
      <c r="K131" s="23"/>
      <c r="L131" s="6"/>
    </row>
    <row r="132" spans="1:14" ht="10.5" customHeight="1">
      <c r="A132" s="2" t="s">
        <v>236</v>
      </c>
      <c r="B132" s="2" t="s">
        <v>159</v>
      </c>
      <c r="C132" s="2" t="s">
        <v>160</v>
      </c>
      <c r="D132" s="2" t="s">
        <v>159</v>
      </c>
      <c r="E132" s="2" t="s">
        <v>160</v>
      </c>
      <c r="F132" s="2" t="s">
        <v>159</v>
      </c>
      <c r="G132" s="2" t="s">
        <v>160</v>
      </c>
      <c r="H132" s="2" t="s">
        <v>159</v>
      </c>
      <c r="I132" s="2" t="s">
        <v>160</v>
      </c>
      <c r="J132" s="2" t="s">
        <v>159</v>
      </c>
      <c r="K132" s="2" t="s">
        <v>160</v>
      </c>
      <c r="L132" s="20" t="s">
        <v>236</v>
      </c>
      <c r="M132" s="20"/>
      <c r="N132" s="6"/>
    </row>
    <row r="133" spans="1:14" ht="11.25" customHeight="1">
      <c r="A133" s="4" t="s">
        <v>351</v>
      </c>
      <c r="B133" s="4" t="s">
        <v>19</v>
      </c>
      <c r="C133" s="4" t="s">
        <v>20</v>
      </c>
      <c r="D133" s="4" t="s">
        <v>19</v>
      </c>
      <c r="E133" s="4" t="s">
        <v>20</v>
      </c>
      <c r="F133" s="4" t="s">
        <v>19</v>
      </c>
      <c r="G133" s="4" t="s">
        <v>20</v>
      </c>
      <c r="H133" s="4" t="s">
        <v>19</v>
      </c>
      <c r="I133" s="4" t="s">
        <v>20</v>
      </c>
      <c r="J133" s="4" t="s">
        <v>19</v>
      </c>
      <c r="K133" s="4" t="s">
        <v>20</v>
      </c>
      <c r="L133" s="19" t="s">
        <v>351</v>
      </c>
      <c r="M133" s="19"/>
      <c r="N133" s="6"/>
    </row>
    <row r="134" spans="1:14" ht="13.5" customHeight="1">
      <c r="A134" s="15" t="s">
        <v>142</v>
      </c>
      <c r="B134" s="9">
        <v>1</v>
      </c>
      <c r="C134" s="9">
        <v>45.828400000000002</v>
      </c>
      <c r="D134" s="9">
        <v>165</v>
      </c>
      <c r="E134" s="9">
        <v>2343173.7834999999</v>
      </c>
      <c r="F134" s="9">
        <v>46</v>
      </c>
      <c r="G134" s="9">
        <v>397835.85450000002</v>
      </c>
      <c r="H134" s="9">
        <v>62</v>
      </c>
      <c r="I134" s="9">
        <v>1118610.1597</v>
      </c>
      <c r="J134" s="9">
        <v>21</v>
      </c>
      <c r="K134" s="9">
        <v>143554.25570000001</v>
      </c>
      <c r="L134" s="25" t="s">
        <v>12</v>
      </c>
      <c r="M134" s="25"/>
      <c r="N134" s="6"/>
    </row>
    <row r="135" spans="1:14" ht="13.5" customHeight="1">
      <c r="A135" s="15" t="s">
        <v>237</v>
      </c>
      <c r="B135" s="9">
        <v>0</v>
      </c>
      <c r="C135" s="9">
        <v>0</v>
      </c>
      <c r="D135" s="9">
        <v>1</v>
      </c>
      <c r="E135" s="9">
        <v>1048.1162999999999</v>
      </c>
      <c r="F135" s="9">
        <v>0</v>
      </c>
      <c r="G135" s="9">
        <v>0</v>
      </c>
      <c r="H135" s="9">
        <v>0</v>
      </c>
      <c r="I135" s="9">
        <v>701.15830000000005</v>
      </c>
      <c r="J135" s="9">
        <v>1</v>
      </c>
      <c r="K135" s="9">
        <v>346.95800000000003</v>
      </c>
      <c r="L135" s="25" t="s">
        <v>241</v>
      </c>
      <c r="M135" s="25"/>
      <c r="N135" s="6"/>
    </row>
    <row r="136" spans="1:14" ht="13.5" customHeight="1">
      <c r="A136" s="15" t="s">
        <v>238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5" t="s">
        <v>242</v>
      </c>
      <c r="M136" s="25"/>
      <c r="N136" s="6"/>
    </row>
    <row r="137" spans="1:14" ht="13.5" customHeight="1">
      <c r="A137" s="15" t="s">
        <v>239</v>
      </c>
      <c r="B137" s="9">
        <v>0</v>
      </c>
      <c r="C137" s="9">
        <v>0</v>
      </c>
      <c r="D137" s="9">
        <v>70</v>
      </c>
      <c r="E137" s="9">
        <v>1671586.8711999999</v>
      </c>
      <c r="F137" s="9">
        <v>6</v>
      </c>
      <c r="G137" s="9">
        <v>128666.73299999999</v>
      </c>
      <c r="H137" s="9">
        <v>34</v>
      </c>
      <c r="I137" s="9">
        <v>1008329.4706</v>
      </c>
      <c r="J137" s="9">
        <v>10</v>
      </c>
      <c r="K137" s="9">
        <v>103134.39200000001</v>
      </c>
      <c r="L137" s="25" t="s">
        <v>243</v>
      </c>
      <c r="M137" s="25"/>
      <c r="N137" s="6"/>
    </row>
    <row r="138" spans="1:14" ht="13.5" customHeight="1">
      <c r="A138" s="15" t="s">
        <v>352</v>
      </c>
      <c r="B138" s="9">
        <v>0</v>
      </c>
      <c r="C138" s="9">
        <v>0</v>
      </c>
      <c r="D138" s="9">
        <v>0</v>
      </c>
      <c r="E138" s="9">
        <v>13638.69</v>
      </c>
      <c r="F138" s="9">
        <v>0</v>
      </c>
      <c r="G138" s="9">
        <v>0</v>
      </c>
      <c r="H138" s="9">
        <v>0</v>
      </c>
      <c r="I138" s="9">
        <v>13638.69</v>
      </c>
      <c r="J138" s="9">
        <v>0</v>
      </c>
      <c r="K138" s="9">
        <v>0</v>
      </c>
      <c r="L138" s="25" t="s">
        <v>246</v>
      </c>
      <c r="M138" s="25"/>
      <c r="N138" s="6"/>
    </row>
    <row r="139" spans="1:14" ht="13.5" customHeight="1">
      <c r="A139" s="15" t="s">
        <v>353</v>
      </c>
      <c r="B139" s="9">
        <v>0</v>
      </c>
      <c r="C139" s="9">
        <v>0</v>
      </c>
      <c r="D139" s="9">
        <v>0</v>
      </c>
      <c r="E139" s="9">
        <v>12763.26</v>
      </c>
      <c r="F139" s="9">
        <v>0</v>
      </c>
      <c r="G139" s="9">
        <v>5191.2</v>
      </c>
      <c r="H139" s="9">
        <v>0</v>
      </c>
      <c r="I139" s="9">
        <v>0</v>
      </c>
      <c r="J139" s="9">
        <v>0</v>
      </c>
      <c r="K139" s="9">
        <v>0</v>
      </c>
      <c r="L139" s="25" t="s">
        <v>247</v>
      </c>
      <c r="M139" s="25"/>
      <c r="N139" s="6"/>
    </row>
    <row r="140" spans="1:14" ht="13.5" customHeight="1">
      <c r="A140" s="15" t="s">
        <v>354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5" t="s">
        <v>256</v>
      </c>
      <c r="M140" s="25"/>
      <c r="N140" s="6"/>
    </row>
    <row r="141" spans="1:14" ht="13.5" customHeight="1">
      <c r="A141" s="15" t="s">
        <v>355</v>
      </c>
      <c r="B141" s="9">
        <v>0</v>
      </c>
      <c r="C141" s="9">
        <v>0</v>
      </c>
      <c r="D141" s="9">
        <v>4</v>
      </c>
      <c r="E141" s="9">
        <v>27053.335999999999</v>
      </c>
      <c r="F141" s="9">
        <v>0</v>
      </c>
      <c r="G141" s="9">
        <v>4800</v>
      </c>
      <c r="H141" s="9">
        <v>0</v>
      </c>
      <c r="I141" s="9">
        <v>0</v>
      </c>
      <c r="J141" s="9">
        <v>0</v>
      </c>
      <c r="K141" s="9">
        <v>0</v>
      </c>
      <c r="L141" s="25" t="s">
        <v>257</v>
      </c>
      <c r="M141" s="25"/>
      <c r="N141" s="6"/>
    </row>
    <row r="142" spans="1:14" ht="13.5" customHeight="1">
      <c r="A142" s="15" t="s">
        <v>356</v>
      </c>
      <c r="B142" s="9">
        <v>0</v>
      </c>
      <c r="C142" s="9">
        <v>0</v>
      </c>
      <c r="D142" s="9">
        <v>0</v>
      </c>
      <c r="E142" s="9">
        <v>8000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5" t="s">
        <v>258</v>
      </c>
      <c r="M142" s="25"/>
      <c r="N142" s="6"/>
    </row>
    <row r="143" spans="1:14" ht="13.5" customHeight="1">
      <c r="A143" s="15" t="s">
        <v>357</v>
      </c>
      <c r="B143" s="9">
        <v>0</v>
      </c>
      <c r="C143" s="9">
        <v>0</v>
      </c>
      <c r="D143" s="9">
        <v>0</v>
      </c>
      <c r="E143" s="9">
        <v>210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210</v>
      </c>
      <c r="L143" s="25" t="s">
        <v>259</v>
      </c>
      <c r="M143" s="25"/>
      <c r="N143" s="6"/>
    </row>
    <row r="144" spans="1:14" ht="13.5" customHeight="1">
      <c r="A144" s="15" t="s">
        <v>358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5" t="s">
        <v>260</v>
      </c>
      <c r="M144" s="25"/>
      <c r="N144" s="6"/>
    </row>
    <row r="145" spans="1:14" ht="13.5" customHeight="1">
      <c r="A145" s="15" t="s">
        <v>359</v>
      </c>
      <c r="B145" s="9">
        <v>0</v>
      </c>
      <c r="C145" s="9">
        <v>0</v>
      </c>
      <c r="D145" s="9">
        <v>0</v>
      </c>
      <c r="E145" s="9">
        <v>2134.9549999999999</v>
      </c>
      <c r="F145" s="9">
        <v>0</v>
      </c>
      <c r="G145" s="9">
        <v>20</v>
      </c>
      <c r="H145" s="9">
        <v>0</v>
      </c>
      <c r="I145" s="9">
        <v>2114.9549999999999</v>
      </c>
      <c r="J145" s="9">
        <v>0</v>
      </c>
      <c r="K145" s="9">
        <v>0</v>
      </c>
      <c r="L145" s="25" t="s">
        <v>261</v>
      </c>
      <c r="M145" s="25"/>
      <c r="N145" s="6"/>
    </row>
    <row r="146" spans="1:14" ht="13.5" customHeight="1">
      <c r="A146" s="15" t="s">
        <v>360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5" t="s">
        <v>270</v>
      </c>
      <c r="M146" s="25"/>
      <c r="N146" s="6"/>
    </row>
    <row r="147" spans="1:14" ht="13.5" customHeight="1">
      <c r="A147" s="15" t="s">
        <v>361</v>
      </c>
      <c r="B147" s="9">
        <v>0</v>
      </c>
      <c r="C147" s="9">
        <v>0</v>
      </c>
      <c r="D147" s="9">
        <v>0</v>
      </c>
      <c r="E147" s="9">
        <v>930</v>
      </c>
      <c r="F147" s="9">
        <v>0</v>
      </c>
      <c r="G147" s="9">
        <v>440</v>
      </c>
      <c r="H147" s="9">
        <v>0</v>
      </c>
      <c r="I147" s="9">
        <v>490</v>
      </c>
      <c r="J147" s="9">
        <v>0</v>
      </c>
      <c r="K147" s="9">
        <v>0</v>
      </c>
      <c r="L147" s="25" t="s">
        <v>271</v>
      </c>
      <c r="M147" s="25"/>
      <c r="N147" s="6"/>
    </row>
    <row r="148" spans="1:14" ht="13.5" customHeight="1">
      <c r="A148" s="15" t="s">
        <v>362</v>
      </c>
      <c r="B148" s="9">
        <v>0</v>
      </c>
      <c r="C148" s="9">
        <v>0</v>
      </c>
      <c r="D148" s="9">
        <v>4</v>
      </c>
      <c r="E148" s="9">
        <v>10175.691999999999</v>
      </c>
      <c r="F148" s="9">
        <v>0</v>
      </c>
      <c r="G148" s="9">
        <v>0</v>
      </c>
      <c r="H148" s="9">
        <v>3</v>
      </c>
      <c r="I148" s="9">
        <v>10165.291999999999</v>
      </c>
      <c r="J148" s="9">
        <v>0</v>
      </c>
      <c r="K148" s="9">
        <v>0</v>
      </c>
      <c r="L148" s="25" t="s">
        <v>272</v>
      </c>
      <c r="M148" s="25"/>
      <c r="N148" s="6"/>
    </row>
    <row r="149" spans="1:14" ht="13.5" customHeight="1">
      <c r="A149" s="15" t="s">
        <v>363</v>
      </c>
      <c r="B149" s="9">
        <v>0</v>
      </c>
      <c r="C149" s="9">
        <v>0</v>
      </c>
      <c r="D149" s="9">
        <v>2</v>
      </c>
      <c r="E149" s="9">
        <v>2414.3449999999998</v>
      </c>
      <c r="F149" s="9">
        <v>1</v>
      </c>
      <c r="G149" s="9">
        <v>10</v>
      </c>
      <c r="H149" s="9">
        <v>0</v>
      </c>
      <c r="I149" s="9">
        <v>1400</v>
      </c>
      <c r="J149" s="9">
        <v>0</v>
      </c>
      <c r="K149" s="9">
        <v>0</v>
      </c>
      <c r="L149" s="25" t="s">
        <v>273</v>
      </c>
      <c r="M149" s="25"/>
      <c r="N149" s="6"/>
    </row>
    <row r="150" spans="1:14" ht="13.5" customHeight="1">
      <c r="A150" s="15" t="s">
        <v>364</v>
      </c>
      <c r="B150" s="9">
        <v>0</v>
      </c>
      <c r="C150" s="9">
        <v>0</v>
      </c>
      <c r="D150" s="9">
        <v>1</v>
      </c>
      <c r="E150" s="9">
        <v>11943.558000000001</v>
      </c>
      <c r="F150" s="9">
        <v>1</v>
      </c>
      <c r="G150" s="9">
        <v>8520</v>
      </c>
      <c r="H150" s="9">
        <v>0</v>
      </c>
      <c r="I150" s="9">
        <v>3423.558</v>
      </c>
      <c r="J150" s="9">
        <v>0</v>
      </c>
      <c r="K150" s="9">
        <v>0</v>
      </c>
      <c r="L150" s="25" t="s">
        <v>274</v>
      </c>
      <c r="M150" s="25"/>
      <c r="N150" s="6"/>
    </row>
    <row r="151" spans="1:14" ht="13.5" customHeight="1">
      <c r="A151" s="15" t="s">
        <v>365</v>
      </c>
      <c r="B151" s="9">
        <v>0</v>
      </c>
      <c r="C151" s="9">
        <v>0</v>
      </c>
      <c r="D151" s="9">
        <v>0</v>
      </c>
      <c r="E151" s="9">
        <v>994.44299999999998</v>
      </c>
      <c r="F151" s="9">
        <v>0</v>
      </c>
      <c r="G151" s="9">
        <v>0</v>
      </c>
      <c r="H151" s="9">
        <v>0</v>
      </c>
      <c r="I151" s="9">
        <v>994.44299999999998</v>
      </c>
      <c r="J151" s="9">
        <v>0</v>
      </c>
      <c r="K151" s="9">
        <v>0</v>
      </c>
      <c r="L151" s="25" t="s">
        <v>275</v>
      </c>
      <c r="M151" s="25"/>
      <c r="N151" s="6"/>
    </row>
    <row r="152" spans="1:14" ht="13.5" customHeight="1">
      <c r="A152" s="15" t="s">
        <v>366</v>
      </c>
      <c r="B152" s="9">
        <v>0</v>
      </c>
      <c r="C152" s="9">
        <v>0</v>
      </c>
      <c r="D152" s="9">
        <v>3</v>
      </c>
      <c r="E152" s="9">
        <v>167834.20319999999</v>
      </c>
      <c r="F152" s="9">
        <v>0</v>
      </c>
      <c r="G152" s="9">
        <v>0</v>
      </c>
      <c r="H152" s="9">
        <v>2</v>
      </c>
      <c r="I152" s="9">
        <v>163310.2212</v>
      </c>
      <c r="J152" s="9">
        <v>1</v>
      </c>
      <c r="K152" s="9">
        <v>4500</v>
      </c>
      <c r="L152" s="25" t="s">
        <v>284</v>
      </c>
      <c r="M152" s="25"/>
      <c r="N152" s="6"/>
    </row>
    <row r="153" spans="1:14" ht="13.5" customHeight="1">
      <c r="A153" s="15" t="s">
        <v>367</v>
      </c>
      <c r="B153" s="9">
        <v>0</v>
      </c>
      <c r="C153" s="9">
        <v>0</v>
      </c>
      <c r="D153" s="9">
        <v>2</v>
      </c>
      <c r="E153" s="9">
        <v>19468.451300000001</v>
      </c>
      <c r="F153" s="9">
        <v>0</v>
      </c>
      <c r="G153" s="9">
        <v>0</v>
      </c>
      <c r="H153" s="9">
        <v>1</v>
      </c>
      <c r="I153" s="9">
        <v>12165.652599999999</v>
      </c>
      <c r="J153" s="9">
        <v>0</v>
      </c>
      <c r="K153" s="9">
        <v>0</v>
      </c>
      <c r="L153" s="25" t="s">
        <v>285</v>
      </c>
      <c r="M153" s="25"/>
      <c r="N153" s="6"/>
    </row>
    <row r="154" spans="1:14" ht="13.5" customHeight="1">
      <c r="A154" s="15" t="s">
        <v>368</v>
      </c>
      <c r="B154" s="9">
        <v>0</v>
      </c>
      <c r="C154" s="9">
        <v>0</v>
      </c>
      <c r="D154" s="9">
        <v>1</v>
      </c>
      <c r="E154" s="9">
        <v>317109.17979999998</v>
      </c>
      <c r="F154" s="9">
        <v>0</v>
      </c>
      <c r="G154" s="9">
        <v>0</v>
      </c>
      <c r="H154" s="9">
        <v>1</v>
      </c>
      <c r="I154" s="9">
        <v>3100</v>
      </c>
      <c r="J154" s="9">
        <v>0</v>
      </c>
      <c r="K154" s="9">
        <v>15000</v>
      </c>
      <c r="L154" s="25" t="s">
        <v>286</v>
      </c>
      <c r="M154" s="25"/>
      <c r="N154" s="6"/>
    </row>
    <row r="155" spans="1:14" ht="13.5" customHeight="1">
      <c r="A155" s="15" t="s">
        <v>369</v>
      </c>
      <c r="B155" s="9">
        <v>0</v>
      </c>
      <c r="C155" s="9">
        <v>0</v>
      </c>
      <c r="D155" s="9">
        <v>5</v>
      </c>
      <c r="E155" s="9">
        <v>34588.790999999997</v>
      </c>
      <c r="F155" s="9">
        <v>0</v>
      </c>
      <c r="G155" s="9">
        <v>266.476</v>
      </c>
      <c r="H155" s="9">
        <v>3</v>
      </c>
      <c r="I155" s="9">
        <v>5500</v>
      </c>
      <c r="J155" s="9">
        <v>1</v>
      </c>
      <c r="K155" s="9">
        <v>200</v>
      </c>
      <c r="L155" s="25" t="s">
        <v>287</v>
      </c>
      <c r="M155" s="25"/>
      <c r="N155" s="6"/>
    </row>
    <row r="156" spans="1:14" ht="13.5" customHeight="1">
      <c r="A156" s="15" t="s">
        <v>370</v>
      </c>
      <c r="B156" s="9">
        <v>0</v>
      </c>
      <c r="C156" s="9">
        <v>0</v>
      </c>
      <c r="D156" s="9">
        <v>19</v>
      </c>
      <c r="E156" s="9">
        <v>552902.77159999998</v>
      </c>
      <c r="F156" s="9">
        <v>3</v>
      </c>
      <c r="G156" s="9">
        <v>3380</v>
      </c>
      <c r="H156" s="9">
        <v>9</v>
      </c>
      <c r="I156" s="9">
        <v>508022.16369999998</v>
      </c>
      <c r="J156" s="9">
        <v>0</v>
      </c>
      <c r="K156" s="9">
        <v>8021.7</v>
      </c>
      <c r="L156" s="25" t="s">
        <v>288</v>
      </c>
      <c r="M156" s="25"/>
      <c r="N156" s="6"/>
    </row>
    <row r="157" spans="1:14" ht="13.5" customHeight="1">
      <c r="A157" s="15" t="s">
        <v>371</v>
      </c>
      <c r="B157" s="9">
        <v>0</v>
      </c>
      <c r="C157" s="9">
        <v>0</v>
      </c>
      <c r="D157" s="9">
        <v>5</v>
      </c>
      <c r="E157" s="9">
        <v>186380.79010000001</v>
      </c>
      <c r="F157" s="9">
        <v>0</v>
      </c>
      <c r="G157" s="9">
        <v>70635.929999999993</v>
      </c>
      <c r="H157" s="9">
        <v>4</v>
      </c>
      <c r="I157" s="9">
        <v>102747.3999</v>
      </c>
      <c r="J157" s="9">
        <v>1</v>
      </c>
      <c r="K157" s="9">
        <v>11331.191999999999</v>
      </c>
      <c r="L157" s="25" t="s">
        <v>289</v>
      </c>
      <c r="M157" s="25"/>
      <c r="N157" s="6"/>
    </row>
    <row r="158" spans="1:14" ht="13.5" customHeight="1">
      <c r="A158" s="15" t="s">
        <v>372</v>
      </c>
      <c r="B158" s="9">
        <v>0</v>
      </c>
      <c r="C158" s="9">
        <v>0</v>
      </c>
      <c r="D158" s="9">
        <v>2</v>
      </c>
      <c r="E158" s="9">
        <v>89694.813699999999</v>
      </c>
      <c r="F158" s="9">
        <v>1</v>
      </c>
      <c r="G158" s="9">
        <v>35031.446000000004</v>
      </c>
      <c r="H158" s="9">
        <v>1</v>
      </c>
      <c r="I158" s="9">
        <v>42633.367700000003</v>
      </c>
      <c r="J158" s="9">
        <v>0</v>
      </c>
      <c r="K158" s="9">
        <v>0</v>
      </c>
      <c r="L158" s="25" t="s">
        <v>298</v>
      </c>
      <c r="M158" s="25"/>
      <c r="N158" s="6"/>
    </row>
    <row r="159" spans="1:14" ht="13.5" customHeight="1">
      <c r="A159" s="15" t="s">
        <v>373</v>
      </c>
      <c r="B159" s="9">
        <v>0</v>
      </c>
      <c r="C159" s="9">
        <v>0</v>
      </c>
      <c r="D159" s="9">
        <v>14</v>
      </c>
      <c r="E159" s="9">
        <v>136445.4265</v>
      </c>
      <c r="F159" s="9">
        <v>0</v>
      </c>
      <c r="G159" s="9">
        <v>312.38099999999997</v>
      </c>
      <c r="H159" s="9">
        <v>7</v>
      </c>
      <c r="I159" s="9">
        <v>109803.0635</v>
      </c>
      <c r="J159" s="9">
        <v>4</v>
      </c>
      <c r="K159" s="9">
        <v>22930</v>
      </c>
      <c r="L159" s="25" t="s">
        <v>299</v>
      </c>
      <c r="M159" s="25"/>
      <c r="N159" s="6"/>
    </row>
    <row r="160" spans="1:14" ht="13.5" customHeight="1">
      <c r="A160" s="15" t="s">
        <v>374</v>
      </c>
      <c r="B160" s="9">
        <v>0</v>
      </c>
      <c r="C160" s="9">
        <v>0</v>
      </c>
      <c r="D160" s="9">
        <v>3</v>
      </c>
      <c r="E160" s="9">
        <v>42319.464</v>
      </c>
      <c r="F160" s="9">
        <v>0</v>
      </c>
      <c r="G160" s="9">
        <v>59.3</v>
      </c>
      <c r="H160" s="9">
        <v>1</v>
      </c>
      <c r="I160" s="9">
        <v>5620.6639999999998</v>
      </c>
      <c r="J160" s="9">
        <v>2</v>
      </c>
      <c r="K160" s="9">
        <v>32639.5</v>
      </c>
      <c r="L160" s="25" t="s">
        <v>300</v>
      </c>
      <c r="M160" s="25"/>
      <c r="N160" s="6"/>
    </row>
    <row r="161" spans="1:14" ht="13.5" customHeight="1">
      <c r="A161" s="15" t="s">
        <v>375</v>
      </c>
      <c r="B161" s="9">
        <v>0</v>
      </c>
      <c r="C161" s="9">
        <v>0</v>
      </c>
      <c r="D161" s="9">
        <v>1</v>
      </c>
      <c r="E161" s="9">
        <v>26863.561000000002</v>
      </c>
      <c r="F161" s="9">
        <v>0</v>
      </c>
      <c r="G161" s="9">
        <v>0</v>
      </c>
      <c r="H161" s="9">
        <v>0</v>
      </c>
      <c r="I161" s="9">
        <v>22500</v>
      </c>
      <c r="J161" s="9">
        <v>0</v>
      </c>
      <c r="K161" s="9">
        <v>1400</v>
      </c>
      <c r="L161" s="25" t="s">
        <v>301</v>
      </c>
      <c r="M161" s="25"/>
      <c r="N161" s="6"/>
    </row>
    <row r="162" spans="1:14" ht="13.5" customHeight="1">
      <c r="A162" s="15" t="s">
        <v>376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5" t="s">
        <v>302</v>
      </c>
      <c r="M162" s="25"/>
      <c r="N162" s="6"/>
    </row>
    <row r="163" spans="1:14" ht="13.5" customHeight="1">
      <c r="A163" s="15" t="s">
        <v>377</v>
      </c>
      <c r="B163" s="9">
        <v>0</v>
      </c>
      <c r="C163" s="9">
        <v>0</v>
      </c>
      <c r="D163" s="9">
        <v>1</v>
      </c>
      <c r="E163" s="9">
        <v>6902</v>
      </c>
      <c r="F163" s="9">
        <v>0</v>
      </c>
      <c r="G163" s="9">
        <v>0</v>
      </c>
      <c r="H163" s="9">
        <v>0</v>
      </c>
      <c r="I163" s="9">
        <v>0</v>
      </c>
      <c r="J163" s="9">
        <v>1</v>
      </c>
      <c r="K163" s="9">
        <v>6902</v>
      </c>
      <c r="L163" s="25" t="s">
        <v>303</v>
      </c>
      <c r="M163" s="25"/>
      <c r="N163" s="6"/>
    </row>
    <row r="164" spans="1:14" ht="13.5" customHeight="1">
      <c r="A164" s="15" t="s">
        <v>378</v>
      </c>
      <c r="B164" s="9">
        <v>0</v>
      </c>
      <c r="C164" s="9">
        <v>0</v>
      </c>
      <c r="D164" s="9">
        <v>3</v>
      </c>
      <c r="E164" s="9">
        <v>819.14</v>
      </c>
      <c r="F164" s="9">
        <v>0</v>
      </c>
      <c r="G164" s="9">
        <v>0</v>
      </c>
      <c r="H164" s="9">
        <v>2</v>
      </c>
      <c r="I164" s="9">
        <v>700</v>
      </c>
      <c r="J164" s="9">
        <v>0</v>
      </c>
      <c r="K164" s="9">
        <v>0</v>
      </c>
      <c r="L164" s="25" t="s">
        <v>317</v>
      </c>
      <c r="M164" s="25"/>
      <c r="N164" s="6"/>
    </row>
    <row r="165" spans="1:14" ht="13.5" customHeight="1">
      <c r="A165" s="15" t="s">
        <v>306</v>
      </c>
      <c r="B165" s="9">
        <v>0</v>
      </c>
      <c r="C165" s="9">
        <v>0</v>
      </c>
      <c r="D165" s="9">
        <v>1</v>
      </c>
      <c r="E165" s="9">
        <v>15000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5" t="s">
        <v>311</v>
      </c>
      <c r="M165" s="25"/>
      <c r="N165" s="6"/>
    </row>
    <row r="166" spans="1:14" ht="13.5" customHeight="1">
      <c r="A166" s="15" t="s">
        <v>307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5" t="s">
        <v>312</v>
      </c>
      <c r="M166" s="25"/>
      <c r="N166" s="6"/>
    </row>
    <row r="167" spans="1:14" ht="13.5" customHeight="1">
      <c r="A167" s="15" t="s">
        <v>308</v>
      </c>
      <c r="B167" s="9">
        <v>0</v>
      </c>
      <c r="C167" s="9">
        <v>0</v>
      </c>
      <c r="D167" s="9">
        <v>2</v>
      </c>
      <c r="E167" s="9">
        <v>3192.6729999999998</v>
      </c>
      <c r="F167" s="9">
        <v>0</v>
      </c>
      <c r="G167" s="9">
        <v>0</v>
      </c>
      <c r="H167" s="9">
        <v>2</v>
      </c>
      <c r="I167" s="9">
        <v>3065.6729999999998</v>
      </c>
      <c r="J167" s="9">
        <v>0</v>
      </c>
      <c r="K167" s="9">
        <v>0</v>
      </c>
      <c r="L167" s="25" t="s">
        <v>313</v>
      </c>
      <c r="M167" s="25"/>
      <c r="N167" s="6"/>
    </row>
    <row r="168" spans="1:14" ht="13.5" customHeight="1">
      <c r="A168" s="15" t="s">
        <v>309</v>
      </c>
      <c r="B168" s="9">
        <v>1</v>
      </c>
      <c r="C168" s="9">
        <v>45.828400000000002</v>
      </c>
      <c r="D168" s="9">
        <v>53</v>
      </c>
      <c r="E168" s="9">
        <v>375561.8015</v>
      </c>
      <c r="F168" s="9">
        <v>21</v>
      </c>
      <c r="G168" s="9">
        <v>143510.8977</v>
      </c>
      <c r="H168" s="9">
        <v>18</v>
      </c>
      <c r="I168" s="9">
        <v>59819.015599999999</v>
      </c>
      <c r="J168" s="9">
        <v>5</v>
      </c>
      <c r="K168" s="9">
        <v>35480.456400000003</v>
      </c>
      <c r="L168" s="25" t="s">
        <v>314</v>
      </c>
      <c r="M168" s="25"/>
      <c r="N168" s="6"/>
    </row>
    <row r="169" spans="1:14" ht="13.5" customHeight="1">
      <c r="A169" s="15" t="s">
        <v>310</v>
      </c>
      <c r="B169" s="9">
        <v>0</v>
      </c>
      <c r="C169" s="9">
        <v>0</v>
      </c>
      <c r="D169" s="9">
        <v>1</v>
      </c>
      <c r="E169" s="9">
        <v>6251.75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25" t="s">
        <v>315</v>
      </c>
      <c r="M169" s="25"/>
      <c r="N169" s="6"/>
    </row>
    <row r="170" spans="1:14" ht="13.5" customHeight="1">
      <c r="A170" s="15" t="s">
        <v>320</v>
      </c>
      <c r="B170" s="9">
        <v>0</v>
      </c>
      <c r="C170" s="9">
        <v>0</v>
      </c>
      <c r="D170" s="9">
        <v>4</v>
      </c>
      <c r="E170" s="9">
        <v>7755.1832000000004</v>
      </c>
      <c r="F170" s="9">
        <v>1</v>
      </c>
      <c r="G170" s="9">
        <v>4111.2280000000001</v>
      </c>
      <c r="H170" s="9">
        <v>1</v>
      </c>
      <c r="I170" s="9">
        <v>2080</v>
      </c>
      <c r="J170" s="9">
        <v>2</v>
      </c>
      <c r="K170" s="9">
        <v>1563.9552000000001</v>
      </c>
      <c r="L170" s="25" t="s">
        <v>326</v>
      </c>
      <c r="M170" s="25"/>
      <c r="N170" s="6"/>
    </row>
    <row r="171" spans="1:14" ht="13.5" customHeight="1">
      <c r="A171" s="15" t="s">
        <v>321</v>
      </c>
      <c r="B171" s="9">
        <v>0</v>
      </c>
      <c r="C171" s="9">
        <v>0</v>
      </c>
      <c r="D171" s="9">
        <v>7</v>
      </c>
      <c r="E171" s="9">
        <v>13364.821400000001</v>
      </c>
      <c r="F171" s="9">
        <v>4</v>
      </c>
      <c r="G171" s="9">
        <v>3810.97</v>
      </c>
      <c r="H171" s="9">
        <v>1</v>
      </c>
      <c r="I171" s="9">
        <v>7849.89</v>
      </c>
      <c r="J171" s="9">
        <v>1</v>
      </c>
      <c r="K171" s="9">
        <v>169.9614</v>
      </c>
      <c r="L171" s="25" t="s">
        <v>327</v>
      </c>
      <c r="M171" s="25"/>
      <c r="N171" s="6"/>
    </row>
    <row r="172" spans="1:14" ht="13.5" customHeight="1">
      <c r="A172" s="15" t="s">
        <v>322</v>
      </c>
      <c r="B172" s="9">
        <v>0</v>
      </c>
      <c r="C172" s="9">
        <v>0</v>
      </c>
      <c r="D172" s="9">
        <v>0</v>
      </c>
      <c r="E172" s="9">
        <v>159140.53219999999</v>
      </c>
      <c r="F172" s="9">
        <v>0</v>
      </c>
      <c r="G172" s="9">
        <v>52763.154999999999</v>
      </c>
      <c r="H172" s="9">
        <v>0</v>
      </c>
      <c r="I172" s="9">
        <v>25000</v>
      </c>
      <c r="J172" s="9">
        <v>0</v>
      </c>
      <c r="K172" s="9">
        <v>0</v>
      </c>
      <c r="L172" s="25" t="s">
        <v>328</v>
      </c>
      <c r="M172" s="25"/>
      <c r="N172" s="6"/>
    </row>
    <row r="173" spans="1:14" ht="13.5" customHeight="1">
      <c r="A173" s="15" t="s">
        <v>323</v>
      </c>
      <c r="B173" s="9">
        <v>0</v>
      </c>
      <c r="C173" s="9">
        <v>0</v>
      </c>
      <c r="D173" s="9">
        <v>1</v>
      </c>
      <c r="E173" s="9">
        <v>12000</v>
      </c>
      <c r="F173" s="9">
        <v>1</v>
      </c>
      <c r="G173" s="9">
        <v>12000</v>
      </c>
      <c r="H173" s="9">
        <v>0</v>
      </c>
      <c r="I173" s="9">
        <v>0</v>
      </c>
      <c r="J173" s="9">
        <v>0</v>
      </c>
      <c r="K173" s="9">
        <v>0</v>
      </c>
      <c r="L173" s="25" t="s">
        <v>329</v>
      </c>
      <c r="M173" s="25"/>
      <c r="N173" s="6"/>
    </row>
    <row r="174" spans="1:14" ht="13.5" customHeight="1">
      <c r="A174" s="15" t="s">
        <v>324</v>
      </c>
      <c r="B174" s="9">
        <v>0</v>
      </c>
      <c r="C174" s="9">
        <v>0</v>
      </c>
      <c r="D174" s="9">
        <v>20</v>
      </c>
      <c r="E174" s="9">
        <v>43072.338000000003</v>
      </c>
      <c r="F174" s="9">
        <v>10</v>
      </c>
      <c r="G174" s="9">
        <v>24078.823799999998</v>
      </c>
      <c r="H174" s="9">
        <v>5</v>
      </c>
      <c r="I174" s="9">
        <v>11164.9522</v>
      </c>
      <c r="J174" s="9">
        <v>1</v>
      </c>
      <c r="K174" s="9">
        <v>168.756</v>
      </c>
      <c r="L174" s="25" t="s">
        <v>330</v>
      </c>
      <c r="M174" s="25"/>
      <c r="N174" s="6"/>
    </row>
    <row r="175" spans="1:14" ht="13.5" customHeight="1">
      <c r="A175" s="15" t="s">
        <v>325</v>
      </c>
      <c r="B175" s="9">
        <v>0</v>
      </c>
      <c r="C175" s="9">
        <v>0</v>
      </c>
      <c r="D175" s="9">
        <v>2</v>
      </c>
      <c r="E175" s="9">
        <v>28119.046999999999</v>
      </c>
      <c r="F175" s="9">
        <v>2</v>
      </c>
      <c r="G175" s="9">
        <v>28119.046999999999</v>
      </c>
      <c r="H175" s="9">
        <v>0</v>
      </c>
      <c r="I175" s="9">
        <v>0</v>
      </c>
      <c r="J175" s="9">
        <v>0</v>
      </c>
      <c r="K175" s="9">
        <v>0</v>
      </c>
      <c r="L175" s="25" t="s">
        <v>331</v>
      </c>
      <c r="M175" s="25"/>
      <c r="N175" s="6"/>
    </row>
    <row r="176" spans="1:14" ht="13.5" customHeight="1">
      <c r="A176" s="15" t="s">
        <v>334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5" t="s">
        <v>340</v>
      </c>
      <c r="M176" s="25"/>
      <c r="N176" s="6"/>
    </row>
    <row r="177" spans="1:14" ht="13.5" customHeight="1">
      <c r="A177" s="15" t="s">
        <v>335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25" t="s">
        <v>341</v>
      </c>
      <c r="M177" s="25"/>
      <c r="N177" s="6"/>
    </row>
    <row r="178" spans="1:14" ht="13.5" customHeight="1">
      <c r="A178" s="15" t="s">
        <v>336</v>
      </c>
      <c r="B178" s="9">
        <v>0</v>
      </c>
      <c r="C178" s="9">
        <v>0</v>
      </c>
      <c r="D178" s="9">
        <v>0</v>
      </c>
      <c r="E178" s="9">
        <v>3015.873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5" t="s">
        <v>342</v>
      </c>
      <c r="M178" s="25"/>
      <c r="N178" s="6"/>
    </row>
    <row r="179" spans="1:14" ht="13.5" customHeight="1">
      <c r="A179" s="15" t="s">
        <v>337</v>
      </c>
      <c r="B179" s="9">
        <v>0</v>
      </c>
      <c r="C179" s="9">
        <v>0</v>
      </c>
      <c r="D179" s="9">
        <v>2</v>
      </c>
      <c r="E179" s="9">
        <v>3234.7617</v>
      </c>
      <c r="F179" s="9">
        <v>1</v>
      </c>
      <c r="G179" s="9">
        <v>775</v>
      </c>
      <c r="H179" s="9">
        <v>0</v>
      </c>
      <c r="I179" s="9">
        <v>0</v>
      </c>
      <c r="J179" s="9">
        <v>1</v>
      </c>
      <c r="K179" s="9">
        <v>2459.7617</v>
      </c>
      <c r="L179" s="25" t="s">
        <v>343</v>
      </c>
      <c r="M179" s="25"/>
      <c r="N179" s="6"/>
    </row>
    <row r="180" spans="1:14" ht="13.5" customHeight="1">
      <c r="A180" s="15" t="s">
        <v>338</v>
      </c>
      <c r="B180" s="9">
        <v>0</v>
      </c>
      <c r="C180" s="9">
        <v>0</v>
      </c>
      <c r="D180" s="9">
        <v>1</v>
      </c>
      <c r="E180" s="9">
        <v>830.01499999999999</v>
      </c>
      <c r="F180" s="9">
        <v>0</v>
      </c>
      <c r="G180" s="9">
        <v>0</v>
      </c>
      <c r="H180" s="9">
        <v>1</v>
      </c>
      <c r="I180" s="9">
        <v>600</v>
      </c>
      <c r="J180" s="9">
        <v>0</v>
      </c>
      <c r="K180" s="9">
        <v>230.01499999999999</v>
      </c>
      <c r="L180" s="25" t="s">
        <v>344</v>
      </c>
      <c r="M180" s="25"/>
      <c r="N180" s="6"/>
    </row>
    <row r="181" spans="1:14" ht="13.5" customHeight="1">
      <c r="A181" s="15" t="s">
        <v>339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5" t="s">
        <v>345</v>
      </c>
      <c r="M181" s="25"/>
      <c r="N181" s="6"/>
    </row>
    <row r="184" spans="1:14" ht="11.25" customHeight="1">
      <c r="A184" s="3" t="s">
        <v>634</v>
      </c>
      <c r="B184" s="19" t="s">
        <v>642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4" ht="11.25" customHeight="1">
      <c r="A185" s="5" t="s">
        <v>636</v>
      </c>
      <c r="B185" s="19" t="s">
        <v>643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4" ht="11.25" customHeight="1">
      <c r="A186" s="3" t="s">
        <v>349</v>
      </c>
      <c r="K186" s="2" t="s">
        <v>4</v>
      </c>
    </row>
    <row r="187" spans="1:14" ht="22.5" customHeight="1">
      <c r="A187" s="6" t="s">
        <v>141</v>
      </c>
      <c r="B187" s="24" t="s">
        <v>559</v>
      </c>
      <c r="C187" s="24"/>
      <c r="D187" s="24"/>
      <c r="E187" s="24"/>
      <c r="F187" s="24"/>
      <c r="G187" s="24"/>
      <c r="H187" s="24"/>
      <c r="I187" s="24"/>
      <c r="J187" s="24" t="s">
        <v>585</v>
      </c>
      <c r="K187" s="24"/>
      <c r="L187" s="6"/>
    </row>
    <row r="188" spans="1:14" ht="22.5" customHeight="1">
      <c r="A188" s="11" t="s">
        <v>144</v>
      </c>
      <c r="B188" s="19" t="s">
        <v>105</v>
      </c>
      <c r="C188" s="19"/>
      <c r="D188" s="19"/>
      <c r="E188" s="19"/>
      <c r="F188" s="19"/>
      <c r="G188" s="19"/>
      <c r="H188" s="19"/>
      <c r="I188" s="19"/>
      <c r="J188" s="19" t="s">
        <v>105</v>
      </c>
      <c r="K188" s="19"/>
    </row>
    <row r="189" spans="1:14" ht="11.25" customHeight="1">
      <c r="B189" s="21" t="s">
        <v>350</v>
      </c>
      <c r="C189" s="21"/>
      <c r="D189" s="21"/>
      <c r="E189" s="21"/>
      <c r="F189" s="21"/>
      <c r="G189" s="21"/>
      <c r="H189" s="21"/>
      <c r="I189" s="21"/>
      <c r="J189" s="21" t="s">
        <v>146</v>
      </c>
      <c r="K189" s="21"/>
      <c r="L189" s="6"/>
    </row>
    <row r="190" spans="1:14" ht="11.25" customHeight="1">
      <c r="B190" s="22" t="s">
        <v>574</v>
      </c>
      <c r="C190" s="22"/>
      <c r="D190" s="22" t="s">
        <v>575</v>
      </c>
      <c r="E190" s="22"/>
      <c r="F190" s="22" t="s">
        <v>576</v>
      </c>
      <c r="G190" s="22"/>
      <c r="H190" s="22" t="s">
        <v>586</v>
      </c>
      <c r="I190" s="22"/>
      <c r="J190" s="22" t="s">
        <v>148</v>
      </c>
      <c r="K190" s="22"/>
      <c r="L190" s="6"/>
    </row>
    <row r="191" spans="1:14" ht="11.25" customHeight="1">
      <c r="B191" s="22" t="s">
        <v>580</v>
      </c>
      <c r="C191" s="22"/>
      <c r="D191" s="22" t="s">
        <v>581</v>
      </c>
      <c r="E191" s="22"/>
      <c r="F191" s="22" t="s">
        <v>582</v>
      </c>
      <c r="G191" s="22"/>
      <c r="H191" s="22" t="s">
        <v>591</v>
      </c>
      <c r="I191" s="22"/>
      <c r="J191" s="22" t="s">
        <v>153</v>
      </c>
      <c r="K191" s="22"/>
      <c r="L191" s="6"/>
    </row>
    <row r="192" spans="1:14" ht="11.25" customHeight="1">
      <c r="B192" s="23" t="s">
        <v>158</v>
      </c>
      <c r="C192" s="23"/>
      <c r="D192" s="23" t="s">
        <v>158</v>
      </c>
      <c r="E192" s="23"/>
      <c r="F192" s="23" t="s">
        <v>158</v>
      </c>
      <c r="G192" s="23"/>
      <c r="H192" s="23" t="s">
        <v>158</v>
      </c>
      <c r="I192" s="23"/>
      <c r="J192" s="23" t="s">
        <v>158</v>
      </c>
      <c r="K192" s="23"/>
      <c r="L192" s="6"/>
    </row>
    <row r="193" spans="1:14" ht="10.5" customHeight="1">
      <c r="A193" s="2" t="s">
        <v>236</v>
      </c>
      <c r="B193" s="2" t="s">
        <v>159</v>
      </c>
      <c r="C193" s="2" t="s">
        <v>160</v>
      </c>
      <c r="D193" s="2" t="s">
        <v>159</v>
      </c>
      <c r="E193" s="2" t="s">
        <v>160</v>
      </c>
      <c r="F193" s="2" t="s">
        <v>159</v>
      </c>
      <c r="G193" s="2" t="s">
        <v>160</v>
      </c>
      <c r="H193" s="2" t="s">
        <v>159</v>
      </c>
      <c r="I193" s="2" t="s">
        <v>160</v>
      </c>
      <c r="J193" s="2" t="s">
        <v>159</v>
      </c>
      <c r="K193" s="2" t="s">
        <v>160</v>
      </c>
      <c r="L193" s="20" t="s">
        <v>236</v>
      </c>
      <c r="M193" s="20"/>
      <c r="N193" s="6"/>
    </row>
    <row r="194" spans="1:14" ht="11.25" customHeight="1">
      <c r="A194" s="4" t="s">
        <v>351</v>
      </c>
      <c r="B194" s="4" t="s">
        <v>19</v>
      </c>
      <c r="C194" s="4" t="s">
        <v>20</v>
      </c>
      <c r="D194" s="4" t="s">
        <v>19</v>
      </c>
      <c r="E194" s="4" t="s">
        <v>20</v>
      </c>
      <c r="F194" s="4" t="s">
        <v>19</v>
      </c>
      <c r="G194" s="4" t="s">
        <v>20</v>
      </c>
      <c r="H194" s="4" t="s">
        <v>19</v>
      </c>
      <c r="I194" s="4" t="s">
        <v>20</v>
      </c>
      <c r="J194" s="4" t="s">
        <v>19</v>
      </c>
      <c r="K194" s="4" t="s">
        <v>20</v>
      </c>
      <c r="L194" s="19" t="s">
        <v>351</v>
      </c>
      <c r="M194" s="19"/>
      <c r="N194" s="6"/>
    </row>
    <row r="195" spans="1:14" ht="13.5" customHeight="1">
      <c r="A195" s="15" t="s">
        <v>142</v>
      </c>
      <c r="B195" s="9">
        <v>10</v>
      </c>
      <c r="C195" s="9">
        <v>138521.15150000001</v>
      </c>
      <c r="D195" s="9">
        <v>19</v>
      </c>
      <c r="E195" s="9">
        <v>483998.55910000001</v>
      </c>
      <c r="F195" s="9">
        <v>2</v>
      </c>
      <c r="G195" s="9">
        <v>15434.344999999999</v>
      </c>
      <c r="H195" s="9">
        <v>5</v>
      </c>
      <c r="I195" s="9">
        <v>34650.122000000003</v>
      </c>
      <c r="J195" s="9">
        <v>61</v>
      </c>
      <c r="K195" s="9">
        <v>852355.9412</v>
      </c>
      <c r="L195" s="25" t="s">
        <v>12</v>
      </c>
      <c r="M195" s="25"/>
      <c r="N195" s="6"/>
    </row>
    <row r="196" spans="1:14" ht="13.5" customHeight="1">
      <c r="A196" s="15" t="s">
        <v>237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2</v>
      </c>
      <c r="K196" s="9">
        <v>1132.076</v>
      </c>
      <c r="L196" s="25" t="s">
        <v>241</v>
      </c>
      <c r="M196" s="25"/>
      <c r="N196" s="6"/>
    </row>
    <row r="197" spans="1:14" ht="13.5" customHeight="1">
      <c r="A197" s="15" t="s">
        <v>238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5" t="s">
        <v>242</v>
      </c>
      <c r="M197" s="25"/>
      <c r="N197" s="6"/>
    </row>
    <row r="198" spans="1:14" ht="13.5" customHeight="1">
      <c r="A198" s="15" t="s">
        <v>239</v>
      </c>
      <c r="B198" s="9">
        <v>6</v>
      </c>
      <c r="C198" s="9">
        <v>30469.14</v>
      </c>
      <c r="D198" s="9">
        <v>9</v>
      </c>
      <c r="E198" s="9">
        <v>354851.55459999997</v>
      </c>
      <c r="F198" s="9">
        <v>2</v>
      </c>
      <c r="G198" s="9">
        <v>15434.344999999999</v>
      </c>
      <c r="H198" s="9">
        <v>3</v>
      </c>
      <c r="I198" s="9">
        <v>30447.9</v>
      </c>
      <c r="J198" s="9">
        <v>31</v>
      </c>
      <c r="K198" s="9">
        <v>705998.57019999996</v>
      </c>
      <c r="L198" s="25" t="s">
        <v>243</v>
      </c>
      <c r="M198" s="25"/>
      <c r="N198" s="6"/>
    </row>
    <row r="199" spans="1:14" ht="13.5" customHeight="1">
      <c r="A199" s="15" t="s">
        <v>352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5" t="s">
        <v>246</v>
      </c>
      <c r="M199" s="25"/>
      <c r="N199" s="6"/>
    </row>
    <row r="200" spans="1:14" ht="13.5" customHeight="1">
      <c r="A200" s="15" t="s">
        <v>353</v>
      </c>
      <c r="B200" s="9">
        <v>0</v>
      </c>
      <c r="C200" s="9">
        <v>0</v>
      </c>
      <c r="D200" s="9">
        <v>0</v>
      </c>
      <c r="E200" s="9">
        <v>7572.06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1097.4000000000001</v>
      </c>
      <c r="L200" s="25" t="s">
        <v>247</v>
      </c>
      <c r="M200" s="25"/>
      <c r="N200" s="6"/>
    </row>
    <row r="201" spans="1:14" ht="13.5" customHeight="1">
      <c r="A201" s="15" t="s">
        <v>354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5" t="s">
        <v>256</v>
      </c>
      <c r="M201" s="25"/>
      <c r="N201" s="6"/>
    </row>
    <row r="202" spans="1:14" ht="13.5" customHeight="1">
      <c r="A202" s="15" t="s">
        <v>355</v>
      </c>
      <c r="B202" s="9">
        <v>4</v>
      </c>
      <c r="C202" s="9">
        <v>22000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2</v>
      </c>
      <c r="K202" s="9">
        <v>2030</v>
      </c>
      <c r="L202" s="25" t="s">
        <v>257</v>
      </c>
      <c r="M202" s="25"/>
      <c r="N202" s="6"/>
    </row>
    <row r="203" spans="1:14" ht="13.5" customHeight="1">
      <c r="A203" s="15" t="s">
        <v>356</v>
      </c>
      <c r="B203" s="9">
        <v>0</v>
      </c>
      <c r="C203" s="9">
        <v>0</v>
      </c>
      <c r="D203" s="9">
        <v>0</v>
      </c>
      <c r="E203" s="9">
        <v>8000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679.6</v>
      </c>
      <c r="L203" s="25" t="s">
        <v>258</v>
      </c>
      <c r="M203" s="25"/>
      <c r="N203" s="6"/>
    </row>
    <row r="204" spans="1:14" ht="13.5" customHeight="1">
      <c r="A204" s="15" t="s">
        <v>357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49.99</v>
      </c>
      <c r="L204" s="25" t="s">
        <v>259</v>
      </c>
      <c r="M204" s="25"/>
      <c r="N204" s="6"/>
    </row>
    <row r="205" spans="1:14" ht="13.5" customHeight="1">
      <c r="A205" s="15" t="s">
        <v>358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5" t="s">
        <v>260</v>
      </c>
      <c r="M205" s="25"/>
      <c r="N205" s="6"/>
    </row>
    <row r="206" spans="1:14" ht="13.5" customHeight="1">
      <c r="A206" s="15" t="s">
        <v>359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5" t="s">
        <v>261</v>
      </c>
      <c r="M206" s="25"/>
      <c r="N206" s="6"/>
    </row>
    <row r="207" spans="1:14" ht="13.5" customHeight="1">
      <c r="A207" s="15" t="s">
        <v>360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5" t="s">
        <v>270</v>
      </c>
      <c r="M207" s="25"/>
      <c r="N207" s="6"/>
    </row>
    <row r="208" spans="1:14" ht="13.5" customHeight="1">
      <c r="A208" s="15" t="s">
        <v>361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5" t="s">
        <v>271</v>
      </c>
      <c r="M208" s="25"/>
      <c r="N208" s="6"/>
    </row>
    <row r="209" spans="1:14" ht="13.5" customHeight="1">
      <c r="A209" s="15" t="s">
        <v>362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1</v>
      </c>
      <c r="I209" s="9">
        <v>10.4</v>
      </c>
      <c r="J209" s="9">
        <v>0</v>
      </c>
      <c r="K209" s="9">
        <v>6496.75</v>
      </c>
      <c r="L209" s="25" t="s">
        <v>272</v>
      </c>
      <c r="M209" s="25"/>
      <c r="N209" s="6"/>
    </row>
    <row r="210" spans="1:14" ht="13.5" customHeight="1">
      <c r="A210" s="15" t="s">
        <v>363</v>
      </c>
      <c r="B210" s="9">
        <v>0</v>
      </c>
      <c r="C210" s="9">
        <v>0</v>
      </c>
      <c r="D210" s="9">
        <v>0</v>
      </c>
      <c r="E210" s="9">
        <v>0</v>
      </c>
      <c r="F210" s="9">
        <v>1</v>
      </c>
      <c r="G210" s="9">
        <v>1004.345</v>
      </c>
      <c r="H210" s="9">
        <v>0</v>
      </c>
      <c r="I210" s="9">
        <v>0</v>
      </c>
      <c r="J210" s="9">
        <v>0</v>
      </c>
      <c r="K210" s="9">
        <v>0</v>
      </c>
      <c r="L210" s="25" t="s">
        <v>273</v>
      </c>
      <c r="M210" s="25"/>
      <c r="N210" s="6"/>
    </row>
    <row r="211" spans="1:14" ht="13.5" customHeight="1">
      <c r="A211" s="15" t="s">
        <v>364</v>
      </c>
      <c r="B211" s="9">
        <v>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25" t="s">
        <v>274</v>
      </c>
      <c r="M211" s="25"/>
      <c r="N211" s="6"/>
    </row>
    <row r="212" spans="1:14" ht="13.5" customHeight="1">
      <c r="A212" s="15" t="s">
        <v>365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5" t="s">
        <v>275</v>
      </c>
      <c r="M212" s="25"/>
      <c r="N212" s="6"/>
    </row>
    <row r="213" spans="1:14" ht="13.5" customHeight="1">
      <c r="A213" s="15" t="s">
        <v>366</v>
      </c>
      <c r="B213" s="9">
        <v>0</v>
      </c>
      <c r="C213" s="9">
        <v>0</v>
      </c>
      <c r="D213" s="9">
        <v>0</v>
      </c>
      <c r="E213" s="9">
        <v>23.981999999999999</v>
      </c>
      <c r="F213" s="9">
        <v>0</v>
      </c>
      <c r="G213" s="9">
        <v>0</v>
      </c>
      <c r="H213" s="9">
        <v>0</v>
      </c>
      <c r="I213" s="9">
        <v>0</v>
      </c>
      <c r="J213" s="9">
        <v>1</v>
      </c>
      <c r="K213" s="9">
        <v>5957.44</v>
      </c>
      <c r="L213" s="25" t="s">
        <v>284</v>
      </c>
      <c r="M213" s="25"/>
      <c r="N213" s="6"/>
    </row>
    <row r="214" spans="1:14" ht="13.5" customHeight="1">
      <c r="A214" s="15" t="s">
        <v>367</v>
      </c>
      <c r="B214" s="9">
        <v>0</v>
      </c>
      <c r="C214" s="9">
        <v>0</v>
      </c>
      <c r="D214" s="9">
        <v>0</v>
      </c>
      <c r="E214" s="9">
        <v>1602.7987000000001</v>
      </c>
      <c r="F214" s="9">
        <v>0</v>
      </c>
      <c r="G214" s="9">
        <v>0</v>
      </c>
      <c r="H214" s="9">
        <v>1</v>
      </c>
      <c r="I214" s="9">
        <v>5700</v>
      </c>
      <c r="J214" s="9">
        <v>0</v>
      </c>
      <c r="K214" s="9">
        <v>0</v>
      </c>
      <c r="L214" s="25" t="s">
        <v>285</v>
      </c>
      <c r="M214" s="25"/>
      <c r="N214" s="6"/>
    </row>
    <row r="215" spans="1:14" ht="13.5" customHeight="1">
      <c r="A215" s="15" t="s">
        <v>368</v>
      </c>
      <c r="B215" s="9">
        <v>0</v>
      </c>
      <c r="C215" s="9">
        <v>0</v>
      </c>
      <c r="D215" s="9">
        <v>0</v>
      </c>
      <c r="E215" s="9">
        <v>292189.17979999998</v>
      </c>
      <c r="F215" s="9">
        <v>0</v>
      </c>
      <c r="G215" s="9">
        <v>0</v>
      </c>
      <c r="H215" s="9">
        <v>0</v>
      </c>
      <c r="I215" s="9">
        <v>6820</v>
      </c>
      <c r="J215" s="9">
        <v>9</v>
      </c>
      <c r="K215" s="9">
        <v>190246.4699</v>
      </c>
      <c r="L215" s="25" t="s">
        <v>286</v>
      </c>
      <c r="M215" s="25"/>
      <c r="N215" s="6"/>
    </row>
    <row r="216" spans="1:14" ht="13.5" customHeight="1">
      <c r="A216" s="15" t="s">
        <v>369</v>
      </c>
      <c r="B216" s="9">
        <v>0</v>
      </c>
      <c r="C216" s="9">
        <v>0</v>
      </c>
      <c r="D216" s="9">
        <v>1</v>
      </c>
      <c r="E216" s="9">
        <v>14904.815000000001</v>
      </c>
      <c r="F216" s="9">
        <v>0</v>
      </c>
      <c r="G216" s="9">
        <v>0</v>
      </c>
      <c r="H216" s="9">
        <v>0</v>
      </c>
      <c r="I216" s="9">
        <v>13717.5</v>
      </c>
      <c r="J216" s="9">
        <v>3</v>
      </c>
      <c r="K216" s="9">
        <v>12966.703</v>
      </c>
      <c r="L216" s="25" t="s">
        <v>287</v>
      </c>
      <c r="M216" s="25"/>
      <c r="N216" s="6"/>
    </row>
    <row r="217" spans="1:14" ht="13.5" customHeight="1">
      <c r="A217" s="15" t="s">
        <v>370</v>
      </c>
      <c r="B217" s="9">
        <v>1</v>
      </c>
      <c r="C217" s="9">
        <v>350</v>
      </c>
      <c r="D217" s="9">
        <v>5</v>
      </c>
      <c r="E217" s="9">
        <v>22728.907899999998</v>
      </c>
      <c r="F217" s="9">
        <v>1</v>
      </c>
      <c r="G217" s="9">
        <v>10400</v>
      </c>
      <c r="H217" s="9">
        <v>0</v>
      </c>
      <c r="I217" s="9">
        <v>0</v>
      </c>
      <c r="J217" s="9">
        <v>7</v>
      </c>
      <c r="K217" s="9">
        <v>296169.58590000001</v>
      </c>
      <c r="L217" s="25" t="s">
        <v>288</v>
      </c>
      <c r="M217" s="25"/>
      <c r="N217" s="6"/>
    </row>
    <row r="218" spans="1:14" ht="13.5" customHeight="1">
      <c r="A218" s="15" t="s">
        <v>371</v>
      </c>
      <c r="B218" s="9">
        <v>0</v>
      </c>
      <c r="C218" s="9">
        <v>0</v>
      </c>
      <c r="D218" s="9">
        <v>0</v>
      </c>
      <c r="E218" s="9">
        <v>1666.2682</v>
      </c>
      <c r="F218" s="9">
        <v>0</v>
      </c>
      <c r="G218" s="9">
        <v>0</v>
      </c>
      <c r="H218" s="9">
        <v>0</v>
      </c>
      <c r="I218" s="9">
        <v>0</v>
      </c>
      <c r="J218" s="9">
        <v>2</v>
      </c>
      <c r="K218" s="9">
        <v>120051.1182</v>
      </c>
      <c r="L218" s="25" t="s">
        <v>289</v>
      </c>
      <c r="M218" s="25"/>
      <c r="N218" s="6"/>
    </row>
    <row r="219" spans="1:14" ht="13.5" customHeight="1">
      <c r="A219" s="15" t="s">
        <v>372</v>
      </c>
      <c r="B219" s="9">
        <v>0</v>
      </c>
      <c r="C219" s="9">
        <v>8000</v>
      </c>
      <c r="D219" s="9">
        <v>0</v>
      </c>
      <c r="E219" s="9">
        <v>0</v>
      </c>
      <c r="F219" s="9">
        <v>0</v>
      </c>
      <c r="G219" s="9">
        <v>4030</v>
      </c>
      <c r="H219" s="9">
        <v>0</v>
      </c>
      <c r="I219" s="9">
        <v>0</v>
      </c>
      <c r="J219" s="9">
        <v>2</v>
      </c>
      <c r="K219" s="9">
        <v>21861.513200000001</v>
      </c>
      <c r="L219" s="25" t="s">
        <v>298</v>
      </c>
      <c r="M219" s="25"/>
      <c r="N219" s="6"/>
    </row>
    <row r="220" spans="1:14" ht="13.5" customHeight="1">
      <c r="A220" s="15" t="s">
        <v>373</v>
      </c>
      <c r="B220" s="9">
        <v>0</v>
      </c>
      <c r="C220" s="9">
        <v>0</v>
      </c>
      <c r="D220" s="9">
        <v>2</v>
      </c>
      <c r="E220" s="9">
        <v>3199.982</v>
      </c>
      <c r="F220" s="9">
        <v>0</v>
      </c>
      <c r="G220" s="9">
        <v>0</v>
      </c>
      <c r="H220" s="9">
        <v>1</v>
      </c>
      <c r="I220" s="9">
        <v>200</v>
      </c>
      <c r="J220" s="9">
        <v>2</v>
      </c>
      <c r="K220" s="9">
        <v>10710</v>
      </c>
      <c r="L220" s="25" t="s">
        <v>299</v>
      </c>
      <c r="M220" s="25"/>
      <c r="N220" s="6"/>
    </row>
    <row r="221" spans="1:14" ht="13.5" customHeight="1">
      <c r="A221" s="15" t="s">
        <v>374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4000</v>
      </c>
      <c r="J221" s="9">
        <v>1</v>
      </c>
      <c r="K221" s="9">
        <v>27610</v>
      </c>
      <c r="L221" s="25" t="s">
        <v>300</v>
      </c>
      <c r="M221" s="25"/>
      <c r="N221" s="6"/>
    </row>
    <row r="222" spans="1:14" ht="13.5" customHeight="1">
      <c r="A222" s="15" t="s">
        <v>375</v>
      </c>
      <c r="B222" s="9">
        <v>0</v>
      </c>
      <c r="C222" s="9">
        <v>0</v>
      </c>
      <c r="D222" s="9">
        <v>1</v>
      </c>
      <c r="E222" s="9">
        <v>2963.5610000000001</v>
      </c>
      <c r="F222" s="9">
        <v>0</v>
      </c>
      <c r="G222" s="9">
        <v>0</v>
      </c>
      <c r="H222" s="9">
        <v>0</v>
      </c>
      <c r="I222" s="9">
        <v>0</v>
      </c>
      <c r="J222" s="9">
        <v>1</v>
      </c>
      <c r="K222" s="9">
        <v>3300</v>
      </c>
      <c r="L222" s="25" t="s">
        <v>301</v>
      </c>
      <c r="M222" s="25"/>
      <c r="N222" s="6"/>
    </row>
    <row r="223" spans="1:14" ht="13.5" customHeight="1">
      <c r="A223" s="15" t="s">
        <v>376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5" t="s">
        <v>302</v>
      </c>
      <c r="M223" s="25"/>
      <c r="N223" s="6"/>
    </row>
    <row r="224" spans="1:14" ht="13.5" customHeight="1">
      <c r="A224" s="15" t="s">
        <v>377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1</v>
      </c>
      <c r="K224" s="9">
        <v>6772</v>
      </c>
      <c r="L224" s="25" t="s">
        <v>303</v>
      </c>
      <c r="M224" s="25"/>
      <c r="N224" s="6"/>
    </row>
    <row r="225" spans="1:14" ht="13.5" customHeight="1">
      <c r="A225" s="15" t="s">
        <v>378</v>
      </c>
      <c r="B225" s="9">
        <v>1</v>
      </c>
      <c r="C225" s="9">
        <v>119.14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5" t="s">
        <v>317</v>
      </c>
      <c r="M225" s="25"/>
      <c r="N225" s="6"/>
    </row>
    <row r="226" spans="1:14" ht="13.5" customHeight="1">
      <c r="A226" s="15" t="s">
        <v>306</v>
      </c>
      <c r="B226" s="9">
        <v>0</v>
      </c>
      <c r="C226" s="9">
        <v>0</v>
      </c>
      <c r="D226" s="9">
        <v>1</v>
      </c>
      <c r="E226" s="9">
        <v>15000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25" t="s">
        <v>311</v>
      </c>
      <c r="M226" s="25"/>
      <c r="N226" s="6"/>
    </row>
    <row r="227" spans="1:14" ht="13.5" customHeight="1">
      <c r="A227" s="15" t="s">
        <v>307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5" t="s">
        <v>312</v>
      </c>
      <c r="M227" s="25"/>
      <c r="N227" s="6"/>
    </row>
    <row r="228" spans="1:14" ht="13.5" customHeight="1">
      <c r="A228" s="15" t="s">
        <v>308</v>
      </c>
      <c r="B228" s="9">
        <v>0</v>
      </c>
      <c r="C228" s="9">
        <v>0</v>
      </c>
      <c r="D228" s="9">
        <v>0</v>
      </c>
      <c r="E228" s="9">
        <v>127</v>
      </c>
      <c r="F228" s="9">
        <v>0</v>
      </c>
      <c r="G228" s="9">
        <v>0</v>
      </c>
      <c r="H228" s="9">
        <v>0</v>
      </c>
      <c r="I228" s="9">
        <v>0</v>
      </c>
      <c r="J228" s="9">
        <v>1</v>
      </c>
      <c r="K228" s="9">
        <v>5306.451</v>
      </c>
      <c r="L228" s="25" t="s">
        <v>313</v>
      </c>
      <c r="M228" s="25"/>
      <c r="N228" s="6"/>
    </row>
    <row r="229" spans="1:14" ht="13.5" customHeight="1">
      <c r="A229" s="15" t="s">
        <v>309</v>
      </c>
      <c r="B229" s="9">
        <v>2</v>
      </c>
      <c r="C229" s="9">
        <v>103262.01149999999</v>
      </c>
      <c r="D229" s="9">
        <v>6</v>
      </c>
      <c r="E229" s="9">
        <v>33267.198299999996</v>
      </c>
      <c r="F229" s="9">
        <v>0</v>
      </c>
      <c r="G229" s="9">
        <v>0</v>
      </c>
      <c r="H229" s="9">
        <v>1</v>
      </c>
      <c r="I229" s="9">
        <v>222.22200000000001</v>
      </c>
      <c r="J229" s="9">
        <v>23</v>
      </c>
      <c r="K229" s="9">
        <v>137419.6734</v>
      </c>
      <c r="L229" s="25" t="s">
        <v>314</v>
      </c>
      <c r="M229" s="25"/>
      <c r="N229" s="6"/>
    </row>
    <row r="230" spans="1:14" ht="13.5" customHeight="1">
      <c r="A230" s="15" t="s">
        <v>310</v>
      </c>
      <c r="B230" s="9">
        <v>0</v>
      </c>
      <c r="C230" s="9">
        <v>0</v>
      </c>
      <c r="D230" s="9">
        <v>1</v>
      </c>
      <c r="E230" s="9">
        <v>6251.75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25" t="s">
        <v>315</v>
      </c>
      <c r="M230" s="25"/>
      <c r="N230" s="6"/>
    </row>
    <row r="231" spans="1:14" ht="13.5" customHeight="1">
      <c r="A231" s="15" t="s">
        <v>320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1</v>
      </c>
      <c r="K231" s="9">
        <v>1280.4590000000001</v>
      </c>
      <c r="L231" s="25" t="s">
        <v>326</v>
      </c>
      <c r="M231" s="25"/>
      <c r="N231" s="6"/>
    </row>
    <row r="232" spans="1:14" ht="13.5" customHeight="1">
      <c r="A232" s="15" t="s">
        <v>321</v>
      </c>
      <c r="B232" s="9">
        <v>1</v>
      </c>
      <c r="C232" s="9">
        <v>1534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1</v>
      </c>
      <c r="K232" s="9">
        <v>86.481999999999999</v>
      </c>
      <c r="L232" s="25" t="s">
        <v>327</v>
      </c>
      <c r="M232" s="25"/>
      <c r="N232" s="6"/>
    </row>
    <row r="233" spans="1:14" ht="13.5" customHeight="1">
      <c r="A233" s="15" t="s">
        <v>322</v>
      </c>
      <c r="B233" s="9">
        <v>0</v>
      </c>
      <c r="C233" s="9">
        <v>0</v>
      </c>
      <c r="D233" s="9">
        <v>0</v>
      </c>
      <c r="E233" s="9">
        <v>71061.377200000003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25" t="s">
        <v>328</v>
      </c>
      <c r="M233" s="25"/>
      <c r="N233" s="6"/>
    </row>
    <row r="234" spans="1:14" ht="13.5" customHeight="1">
      <c r="A234" s="15" t="s">
        <v>323</v>
      </c>
      <c r="B234" s="9">
        <v>0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25" t="s">
        <v>329</v>
      </c>
      <c r="M234" s="25"/>
      <c r="N234" s="6"/>
    </row>
    <row r="235" spans="1:14" ht="13.5" customHeight="1">
      <c r="A235" s="15" t="s">
        <v>324</v>
      </c>
      <c r="B235" s="9">
        <v>1</v>
      </c>
      <c r="C235" s="9">
        <v>3256</v>
      </c>
      <c r="D235" s="9">
        <v>2</v>
      </c>
      <c r="E235" s="9">
        <v>423.80599999999998</v>
      </c>
      <c r="F235" s="9">
        <v>0</v>
      </c>
      <c r="G235" s="9">
        <v>0</v>
      </c>
      <c r="H235" s="9">
        <v>1</v>
      </c>
      <c r="I235" s="9">
        <v>3980</v>
      </c>
      <c r="J235" s="9">
        <v>2</v>
      </c>
      <c r="K235" s="9">
        <v>712.2296</v>
      </c>
      <c r="L235" s="25" t="s">
        <v>330</v>
      </c>
      <c r="M235" s="25"/>
      <c r="N235" s="6"/>
    </row>
    <row r="236" spans="1:14" ht="13.5" customHeight="1">
      <c r="A236" s="15" t="s">
        <v>325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25" t="s">
        <v>331</v>
      </c>
      <c r="M236" s="25"/>
      <c r="N236" s="6"/>
    </row>
    <row r="237" spans="1:14" ht="13.5" customHeight="1">
      <c r="A237" s="15" t="s">
        <v>334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5" t="s">
        <v>340</v>
      </c>
      <c r="M237" s="25"/>
      <c r="N237" s="6"/>
    </row>
    <row r="238" spans="1:14" ht="13.5" customHeight="1">
      <c r="A238" s="15" t="s">
        <v>335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5" t="s">
        <v>341</v>
      </c>
      <c r="M238" s="25"/>
      <c r="N238" s="6"/>
    </row>
    <row r="239" spans="1:14" ht="13.5" customHeight="1">
      <c r="A239" s="15" t="s">
        <v>336</v>
      </c>
      <c r="B239" s="9">
        <v>0</v>
      </c>
      <c r="C239" s="9">
        <v>0</v>
      </c>
      <c r="D239" s="9">
        <v>0</v>
      </c>
      <c r="E239" s="9">
        <v>3015.873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420</v>
      </c>
      <c r="L239" s="25" t="s">
        <v>342</v>
      </c>
      <c r="M239" s="25"/>
      <c r="N239" s="6"/>
    </row>
    <row r="240" spans="1:14" ht="13.5" customHeight="1">
      <c r="A240" s="15" t="s">
        <v>337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25" t="s">
        <v>343</v>
      </c>
      <c r="M240" s="25"/>
      <c r="N240" s="6"/>
    </row>
    <row r="241" spans="1:14" ht="13.5" customHeight="1">
      <c r="A241" s="15" t="s">
        <v>338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5" t="s">
        <v>344</v>
      </c>
      <c r="M241" s="25"/>
      <c r="N241" s="6"/>
    </row>
    <row r="242" spans="1:14" ht="13.5" customHeight="1">
      <c r="A242" s="15" t="s">
        <v>339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5" t="s">
        <v>345</v>
      </c>
      <c r="M242" s="25"/>
      <c r="N242" s="6"/>
    </row>
    <row r="245" spans="1:14" ht="11.25" customHeight="1">
      <c r="A245" s="3" t="s">
        <v>634</v>
      </c>
      <c r="B245" s="19" t="s">
        <v>644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1.25" customHeight="1">
      <c r="A246" s="5" t="s">
        <v>636</v>
      </c>
      <c r="B246" s="19" t="s">
        <v>645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4" ht="11.25" customHeight="1">
      <c r="A247" s="3" t="s">
        <v>349</v>
      </c>
      <c r="K247" s="2" t="s">
        <v>4</v>
      </c>
    </row>
    <row r="248" spans="1:14" ht="22.5" customHeight="1">
      <c r="A248" s="6" t="s">
        <v>141</v>
      </c>
      <c r="B248" s="24" t="s">
        <v>585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6"/>
    </row>
    <row r="249" spans="1:14" ht="22.5" customHeight="1">
      <c r="A249" s="11" t="s">
        <v>144</v>
      </c>
      <c r="B249" s="19" t="s">
        <v>105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4" ht="11.25" customHeight="1">
      <c r="B250" s="21" t="s">
        <v>147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6"/>
    </row>
    <row r="251" spans="1:14" ht="11.25" customHeight="1">
      <c r="B251" s="22" t="s">
        <v>587</v>
      </c>
      <c r="C251" s="22"/>
      <c r="D251" s="22" t="s">
        <v>588</v>
      </c>
      <c r="E251" s="22"/>
      <c r="F251" s="22" t="s">
        <v>589</v>
      </c>
      <c r="G251" s="22"/>
      <c r="H251" s="22" t="s">
        <v>590</v>
      </c>
      <c r="I251" s="22"/>
      <c r="J251" s="22" t="s">
        <v>599</v>
      </c>
      <c r="K251" s="22"/>
      <c r="L251" s="6"/>
    </row>
    <row r="252" spans="1:14" ht="11.25" customHeight="1">
      <c r="B252" s="22" t="s">
        <v>592</v>
      </c>
      <c r="C252" s="22"/>
      <c r="D252" s="22" t="s">
        <v>593</v>
      </c>
      <c r="E252" s="22"/>
      <c r="F252" s="22" t="s">
        <v>594</v>
      </c>
      <c r="G252" s="22"/>
      <c r="H252" s="22" t="s">
        <v>595</v>
      </c>
      <c r="I252" s="22"/>
      <c r="J252" s="22" t="s">
        <v>604</v>
      </c>
      <c r="K252" s="22"/>
      <c r="L252" s="6"/>
    </row>
    <row r="253" spans="1:14" ht="11.25" customHeight="1">
      <c r="B253" s="23" t="s">
        <v>158</v>
      </c>
      <c r="C253" s="23"/>
      <c r="D253" s="23" t="s">
        <v>158</v>
      </c>
      <c r="E253" s="23"/>
      <c r="F253" s="23" t="s">
        <v>158</v>
      </c>
      <c r="G253" s="23"/>
      <c r="H253" s="23" t="s">
        <v>158</v>
      </c>
      <c r="I253" s="23"/>
      <c r="J253" s="23" t="s">
        <v>158</v>
      </c>
      <c r="K253" s="23"/>
      <c r="L253" s="6"/>
    </row>
    <row r="254" spans="1:14" ht="10.5" customHeight="1">
      <c r="A254" s="2" t="s">
        <v>236</v>
      </c>
      <c r="B254" s="2" t="s">
        <v>159</v>
      </c>
      <c r="C254" s="2" t="s">
        <v>160</v>
      </c>
      <c r="D254" s="2" t="s">
        <v>159</v>
      </c>
      <c r="E254" s="2" t="s">
        <v>160</v>
      </c>
      <c r="F254" s="2" t="s">
        <v>159</v>
      </c>
      <c r="G254" s="2" t="s">
        <v>160</v>
      </c>
      <c r="H254" s="2" t="s">
        <v>159</v>
      </c>
      <c r="I254" s="2" t="s">
        <v>160</v>
      </c>
      <c r="J254" s="2" t="s">
        <v>159</v>
      </c>
      <c r="K254" s="2" t="s">
        <v>160</v>
      </c>
      <c r="L254" s="20" t="s">
        <v>236</v>
      </c>
      <c r="M254" s="20"/>
      <c r="N254" s="6"/>
    </row>
    <row r="255" spans="1:14" ht="11.25" customHeight="1">
      <c r="A255" s="4" t="s">
        <v>351</v>
      </c>
      <c r="B255" s="4" t="s">
        <v>19</v>
      </c>
      <c r="C255" s="4" t="s">
        <v>20</v>
      </c>
      <c r="D255" s="4" t="s">
        <v>19</v>
      </c>
      <c r="E255" s="4" t="s">
        <v>20</v>
      </c>
      <c r="F255" s="4" t="s">
        <v>19</v>
      </c>
      <c r="G255" s="4" t="s">
        <v>20</v>
      </c>
      <c r="H255" s="4" t="s">
        <v>19</v>
      </c>
      <c r="I255" s="4" t="s">
        <v>20</v>
      </c>
      <c r="J255" s="4" t="s">
        <v>19</v>
      </c>
      <c r="K255" s="4" t="s">
        <v>20</v>
      </c>
      <c r="L255" s="19" t="s">
        <v>351</v>
      </c>
      <c r="M255" s="19"/>
      <c r="N255" s="6"/>
    </row>
    <row r="256" spans="1:14" ht="13.5" customHeight="1">
      <c r="A256" s="15" t="s">
        <v>142</v>
      </c>
      <c r="B256" s="9">
        <v>1</v>
      </c>
      <c r="C256" s="9">
        <v>401.68</v>
      </c>
      <c r="D256" s="9">
        <v>14</v>
      </c>
      <c r="E256" s="9">
        <v>244101.9485</v>
      </c>
      <c r="F256" s="9">
        <v>4</v>
      </c>
      <c r="G256" s="9">
        <v>67612.248800000001</v>
      </c>
      <c r="H256" s="9">
        <v>40</v>
      </c>
      <c r="I256" s="9">
        <v>538168.36490000004</v>
      </c>
      <c r="J256" s="9">
        <v>2</v>
      </c>
      <c r="K256" s="9">
        <v>2071.6990000000001</v>
      </c>
      <c r="L256" s="25" t="s">
        <v>12</v>
      </c>
      <c r="M256" s="25"/>
      <c r="N256" s="6"/>
    </row>
    <row r="257" spans="1:14" ht="13.5" customHeight="1">
      <c r="A257" s="15" t="s">
        <v>237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1</v>
      </c>
      <c r="I257" s="9">
        <v>660.37699999999995</v>
      </c>
      <c r="J257" s="9">
        <v>1</v>
      </c>
      <c r="K257" s="9">
        <v>471.69900000000001</v>
      </c>
      <c r="L257" s="25" t="s">
        <v>241</v>
      </c>
      <c r="M257" s="25"/>
      <c r="N257" s="6"/>
    </row>
    <row r="258" spans="1:14" ht="13.5" customHeight="1">
      <c r="A258" s="15" t="s">
        <v>238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5" t="s">
        <v>242</v>
      </c>
      <c r="M258" s="25"/>
      <c r="N258" s="6"/>
    </row>
    <row r="259" spans="1:14" ht="13.5" customHeight="1">
      <c r="A259" s="15" t="s">
        <v>239</v>
      </c>
      <c r="B259" s="9">
        <v>1</v>
      </c>
      <c r="C259" s="9">
        <v>300</v>
      </c>
      <c r="D259" s="9">
        <v>12</v>
      </c>
      <c r="E259" s="9">
        <v>176698.30050000001</v>
      </c>
      <c r="F259" s="9">
        <v>2</v>
      </c>
      <c r="G259" s="9">
        <v>66412.862299999993</v>
      </c>
      <c r="H259" s="9">
        <v>16</v>
      </c>
      <c r="I259" s="9">
        <v>462587.40740000003</v>
      </c>
      <c r="J259" s="9">
        <v>0</v>
      </c>
      <c r="K259" s="9">
        <v>0</v>
      </c>
      <c r="L259" s="25" t="s">
        <v>243</v>
      </c>
      <c r="M259" s="25"/>
      <c r="N259" s="6"/>
    </row>
    <row r="260" spans="1:14" ht="13.5" customHeight="1">
      <c r="A260" s="15" t="s">
        <v>352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25" t="s">
        <v>246</v>
      </c>
      <c r="M260" s="25"/>
      <c r="N260" s="6"/>
    </row>
    <row r="261" spans="1:14" ht="13.5" customHeight="1">
      <c r="A261" s="15" t="s">
        <v>353</v>
      </c>
      <c r="B261" s="9">
        <v>0</v>
      </c>
      <c r="C261" s="9">
        <v>0</v>
      </c>
      <c r="D261" s="9">
        <v>0</v>
      </c>
      <c r="E261" s="9">
        <v>1097.4000000000001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5" t="s">
        <v>247</v>
      </c>
      <c r="M261" s="25"/>
      <c r="N261" s="6"/>
    </row>
    <row r="262" spans="1:14" ht="13.5" customHeight="1">
      <c r="A262" s="15" t="s">
        <v>354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5" t="s">
        <v>256</v>
      </c>
      <c r="M262" s="25"/>
      <c r="N262" s="6"/>
    </row>
    <row r="263" spans="1:14" ht="13.5" customHeight="1">
      <c r="A263" s="15" t="s">
        <v>355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2</v>
      </c>
      <c r="I263" s="9">
        <v>2030</v>
      </c>
      <c r="J263" s="9">
        <v>0</v>
      </c>
      <c r="K263" s="9">
        <v>0</v>
      </c>
      <c r="L263" s="25" t="s">
        <v>257</v>
      </c>
      <c r="M263" s="25"/>
      <c r="N263" s="6"/>
    </row>
    <row r="264" spans="1:14" ht="13.5" customHeight="1">
      <c r="A264" s="15" t="s">
        <v>356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679.6</v>
      </c>
      <c r="J264" s="9">
        <v>0</v>
      </c>
      <c r="K264" s="9">
        <v>0</v>
      </c>
      <c r="L264" s="25" t="s">
        <v>258</v>
      </c>
      <c r="M264" s="25"/>
      <c r="N264" s="6"/>
    </row>
    <row r="265" spans="1:14" ht="13.5" customHeight="1">
      <c r="A265" s="15" t="s">
        <v>357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49.99</v>
      </c>
      <c r="J265" s="9">
        <v>0</v>
      </c>
      <c r="K265" s="9">
        <v>0</v>
      </c>
      <c r="L265" s="25" t="s">
        <v>259</v>
      </c>
      <c r="M265" s="25"/>
      <c r="N265" s="6"/>
    </row>
    <row r="266" spans="1:14" ht="13.5" customHeight="1">
      <c r="A266" s="15" t="s">
        <v>358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5" t="s">
        <v>260</v>
      </c>
      <c r="M266" s="25"/>
      <c r="N266" s="6"/>
    </row>
    <row r="267" spans="1:14" ht="13.5" customHeight="1">
      <c r="A267" s="15" t="s">
        <v>359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25" t="s">
        <v>261</v>
      </c>
      <c r="M267" s="25"/>
      <c r="N267" s="6"/>
    </row>
    <row r="268" spans="1:14" ht="13.5" customHeight="1">
      <c r="A268" s="15" t="s">
        <v>360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25" t="s">
        <v>270</v>
      </c>
      <c r="M268" s="25"/>
      <c r="N268" s="6"/>
    </row>
    <row r="269" spans="1:14" ht="13.5" customHeight="1">
      <c r="A269" s="15" t="s">
        <v>361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5" t="s">
        <v>271</v>
      </c>
      <c r="M269" s="25"/>
      <c r="N269" s="6"/>
    </row>
    <row r="270" spans="1:14" ht="13.5" customHeight="1">
      <c r="A270" s="15" t="s">
        <v>362</v>
      </c>
      <c r="B270" s="9">
        <v>0</v>
      </c>
      <c r="C270" s="9">
        <v>0</v>
      </c>
      <c r="D270" s="9">
        <v>0</v>
      </c>
      <c r="E270" s="9">
        <v>6496.75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25" t="s">
        <v>272</v>
      </c>
      <c r="M270" s="25"/>
      <c r="N270" s="6"/>
    </row>
    <row r="271" spans="1:14" ht="13.5" customHeight="1">
      <c r="A271" s="15" t="s">
        <v>363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5" t="s">
        <v>273</v>
      </c>
      <c r="M271" s="25"/>
      <c r="N271" s="6"/>
    </row>
    <row r="272" spans="1:14" ht="13.5" customHeight="1">
      <c r="A272" s="15" t="s">
        <v>364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25" t="s">
        <v>274</v>
      </c>
      <c r="M272" s="25"/>
      <c r="N272" s="6"/>
    </row>
    <row r="273" spans="1:14" ht="13.5" customHeight="1">
      <c r="A273" s="15" t="s">
        <v>365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5" t="s">
        <v>275</v>
      </c>
      <c r="M273" s="25"/>
      <c r="N273" s="6"/>
    </row>
    <row r="274" spans="1:14" ht="13.5" customHeight="1">
      <c r="A274" s="15" t="s">
        <v>366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1</v>
      </c>
      <c r="I274" s="9">
        <v>5957.44</v>
      </c>
      <c r="J274" s="9">
        <v>0</v>
      </c>
      <c r="K274" s="9">
        <v>0</v>
      </c>
      <c r="L274" s="25" t="s">
        <v>284</v>
      </c>
      <c r="M274" s="25"/>
      <c r="N274" s="6"/>
    </row>
    <row r="275" spans="1:14" ht="13.5" customHeight="1">
      <c r="A275" s="15" t="s">
        <v>367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25" t="s">
        <v>285</v>
      </c>
      <c r="M275" s="25"/>
      <c r="N275" s="6"/>
    </row>
    <row r="276" spans="1:14" ht="13.5" customHeight="1">
      <c r="A276" s="15" t="s">
        <v>368</v>
      </c>
      <c r="B276" s="9">
        <v>0</v>
      </c>
      <c r="C276" s="9">
        <v>0</v>
      </c>
      <c r="D276" s="9">
        <v>9</v>
      </c>
      <c r="E276" s="9">
        <v>50246.469899999996</v>
      </c>
      <c r="F276" s="9">
        <v>0</v>
      </c>
      <c r="G276" s="9">
        <v>0</v>
      </c>
      <c r="H276" s="9">
        <v>0</v>
      </c>
      <c r="I276" s="9">
        <v>140000</v>
      </c>
      <c r="J276" s="9">
        <v>0</v>
      </c>
      <c r="K276" s="9">
        <v>0</v>
      </c>
      <c r="L276" s="25" t="s">
        <v>286</v>
      </c>
      <c r="M276" s="25"/>
      <c r="N276" s="6"/>
    </row>
    <row r="277" spans="1:14" ht="13.5" customHeight="1">
      <c r="A277" s="15" t="s">
        <v>369</v>
      </c>
      <c r="B277" s="9">
        <v>0</v>
      </c>
      <c r="C277" s="9">
        <v>0</v>
      </c>
      <c r="D277" s="9">
        <v>1</v>
      </c>
      <c r="E277" s="9">
        <v>3787.9430000000002</v>
      </c>
      <c r="F277" s="9">
        <v>0</v>
      </c>
      <c r="G277" s="9">
        <v>0</v>
      </c>
      <c r="H277" s="9">
        <v>2</v>
      </c>
      <c r="I277" s="9">
        <v>9178.76</v>
      </c>
      <c r="J277" s="9">
        <v>0</v>
      </c>
      <c r="K277" s="9">
        <v>0</v>
      </c>
      <c r="L277" s="25" t="s">
        <v>287</v>
      </c>
      <c r="M277" s="25"/>
      <c r="N277" s="6"/>
    </row>
    <row r="278" spans="1:14" ht="13.5" customHeight="1">
      <c r="A278" s="15" t="s">
        <v>370</v>
      </c>
      <c r="B278" s="9">
        <v>0</v>
      </c>
      <c r="C278" s="9">
        <v>0</v>
      </c>
      <c r="D278" s="9">
        <v>1</v>
      </c>
      <c r="E278" s="9">
        <v>25807.706600000001</v>
      </c>
      <c r="F278" s="9">
        <v>1</v>
      </c>
      <c r="G278" s="9">
        <v>40432.862300000001</v>
      </c>
      <c r="H278" s="9">
        <v>5</v>
      </c>
      <c r="I278" s="9">
        <v>229929.01699999999</v>
      </c>
      <c r="J278" s="9">
        <v>0</v>
      </c>
      <c r="K278" s="9">
        <v>0</v>
      </c>
      <c r="L278" s="25" t="s">
        <v>288</v>
      </c>
      <c r="M278" s="25"/>
      <c r="N278" s="6"/>
    </row>
    <row r="279" spans="1:14" ht="13.5" customHeight="1">
      <c r="A279" s="15" t="s">
        <v>371</v>
      </c>
      <c r="B279" s="9">
        <v>0</v>
      </c>
      <c r="C279" s="9">
        <v>0</v>
      </c>
      <c r="D279" s="9">
        <v>1</v>
      </c>
      <c r="E279" s="9">
        <v>69923</v>
      </c>
      <c r="F279" s="9">
        <v>0</v>
      </c>
      <c r="G279" s="9">
        <v>0</v>
      </c>
      <c r="H279" s="9">
        <v>1</v>
      </c>
      <c r="I279" s="9">
        <v>50128.118199999997</v>
      </c>
      <c r="J279" s="9">
        <v>0</v>
      </c>
      <c r="K279" s="9">
        <v>0</v>
      </c>
      <c r="L279" s="25" t="s">
        <v>289</v>
      </c>
      <c r="M279" s="25"/>
      <c r="N279" s="6"/>
    </row>
    <row r="280" spans="1:14" ht="13.5" customHeight="1">
      <c r="A280" s="15" t="s">
        <v>372</v>
      </c>
      <c r="B280" s="9">
        <v>0</v>
      </c>
      <c r="C280" s="9">
        <v>0</v>
      </c>
      <c r="D280" s="9">
        <v>0</v>
      </c>
      <c r="E280" s="9">
        <v>6729.0309999999999</v>
      </c>
      <c r="F280" s="9">
        <v>0</v>
      </c>
      <c r="G280" s="9">
        <v>680</v>
      </c>
      <c r="H280" s="9">
        <v>2</v>
      </c>
      <c r="I280" s="9">
        <v>14452.4822</v>
      </c>
      <c r="J280" s="9">
        <v>0</v>
      </c>
      <c r="K280" s="9">
        <v>0</v>
      </c>
      <c r="L280" s="25" t="s">
        <v>298</v>
      </c>
      <c r="M280" s="25"/>
      <c r="N280" s="6"/>
    </row>
    <row r="281" spans="1:14" ht="13.5" customHeight="1">
      <c r="A281" s="15" t="s">
        <v>373</v>
      </c>
      <c r="B281" s="9">
        <v>1</v>
      </c>
      <c r="C281" s="9">
        <v>300</v>
      </c>
      <c r="D281" s="9">
        <v>0</v>
      </c>
      <c r="E281" s="9">
        <v>10000</v>
      </c>
      <c r="F281" s="9">
        <v>0</v>
      </c>
      <c r="G281" s="9">
        <v>0</v>
      </c>
      <c r="H281" s="9">
        <v>1</v>
      </c>
      <c r="I281" s="9">
        <v>410</v>
      </c>
      <c r="J281" s="9">
        <v>0</v>
      </c>
      <c r="K281" s="9">
        <v>0</v>
      </c>
      <c r="L281" s="25" t="s">
        <v>299</v>
      </c>
      <c r="M281" s="25"/>
      <c r="N281" s="6"/>
    </row>
    <row r="282" spans="1:14" ht="13.5" customHeight="1">
      <c r="A282" s="15" t="s">
        <v>374</v>
      </c>
      <c r="B282" s="9">
        <v>0</v>
      </c>
      <c r="C282" s="9">
        <v>0</v>
      </c>
      <c r="D282" s="9">
        <v>0</v>
      </c>
      <c r="E282" s="9">
        <v>2610</v>
      </c>
      <c r="F282" s="9">
        <v>1</v>
      </c>
      <c r="G282" s="9">
        <v>25000</v>
      </c>
      <c r="H282" s="9">
        <v>0</v>
      </c>
      <c r="I282" s="9">
        <v>0</v>
      </c>
      <c r="J282" s="9">
        <v>0</v>
      </c>
      <c r="K282" s="9">
        <v>0</v>
      </c>
      <c r="L282" s="25" t="s">
        <v>300</v>
      </c>
      <c r="M282" s="25"/>
      <c r="N282" s="6"/>
    </row>
    <row r="283" spans="1:14" ht="13.5" customHeight="1">
      <c r="A283" s="15" t="s">
        <v>375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300</v>
      </c>
      <c r="H283" s="9">
        <v>1</v>
      </c>
      <c r="I283" s="9">
        <v>3000</v>
      </c>
      <c r="J283" s="9">
        <v>0</v>
      </c>
      <c r="K283" s="9">
        <v>0</v>
      </c>
      <c r="L283" s="25" t="s">
        <v>301</v>
      </c>
      <c r="M283" s="25"/>
      <c r="N283" s="6"/>
    </row>
    <row r="284" spans="1:14" ht="13.5" customHeight="1">
      <c r="A284" s="15" t="s">
        <v>376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5" t="s">
        <v>302</v>
      </c>
      <c r="M284" s="25"/>
      <c r="N284" s="6"/>
    </row>
    <row r="285" spans="1:14" ht="13.5" customHeight="1">
      <c r="A285" s="15" t="s">
        <v>377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1</v>
      </c>
      <c r="I285" s="9">
        <v>6772</v>
      </c>
      <c r="J285" s="9">
        <v>0</v>
      </c>
      <c r="K285" s="9">
        <v>0</v>
      </c>
      <c r="L285" s="25" t="s">
        <v>303</v>
      </c>
      <c r="M285" s="25"/>
      <c r="N285" s="6"/>
    </row>
    <row r="286" spans="1:14" ht="13.5" customHeight="1">
      <c r="A286" s="15" t="s">
        <v>378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5" t="s">
        <v>317</v>
      </c>
      <c r="M286" s="25"/>
      <c r="N286" s="6"/>
    </row>
    <row r="287" spans="1:14" ht="13.5" customHeight="1">
      <c r="A287" s="15" t="s">
        <v>306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5" t="s">
        <v>311</v>
      </c>
      <c r="M287" s="25"/>
      <c r="N287" s="6"/>
    </row>
    <row r="288" spans="1:14" ht="13.5" customHeight="1">
      <c r="A288" s="15" t="s">
        <v>307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5" t="s">
        <v>312</v>
      </c>
      <c r="M288" s="25"/>
      <c r="N288" s="6"/>
    </row>
    <row r="289" spans="1:14" ht="13.5" customHeight="1">
      <c r="A289" s="15" t="s">
        <v>308</v>
      </c>
      <c r="B289" s="9">
        <v>0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1</v>
      </c>
      <c r="I289" s="9">
        <v>5306.451</v>
      </c>
      <c r="J289" s="9">
        <v>0</v>
      </c>
      <c r="K289" s="9">
        <v>0</v>
      </c>
      <c r="L289" s="25" t="s">
        <v>313</v>
      </c>
      <c r="M289" s="25"/>
      <c r="N289" s="6"/>
    </row>
    <row r="290" spans="1:14" ht="13.5" customHeight="1">
      <c r="A290" s="15" t="s">
        <v>309</v>
      </c>
      <c r="B290" s="9">
        <v>0</v>
      </c>
      <c r="C290" s="9">
        <v>101.68</v>
      </c>
      <c r="D290" s="9">
        <v>2</v>
      </c>
      <c r="E290" s="9">
        <v>67403.648000000001</v>
      </c>
      <c r="F290" s="9">
        <v>2</v>
      </c>
      <c r="G290" s="9">
        <v>1199.3865000000001</v>
      </c>
      <c r="H290" s="9">
        <v>18</v>
      </c>
      <c r="I290" s="9">
        <v>67114.958899999998</v>
      </c>
      <c r="J290" s="9">
        <v>1</v>
      </c>
      <c r="K290" s="9">
        <v>1600</v>
      </c>
      <c r="L290" s="25" t="s">
        <v>314</v>
      </c>
      <c r="M290" s="25"/>
      <c r="N290" s="6"/>
    </row>
    <row r="291" spans="1:14" ht="13.5" customHeight="1">
      <c r="A291" s="15" t="s">
        <v>310</v>
      </c>
      <c r="B291" s="9">
        <v>0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25" t="s">
        <v>315</v>
      </c>
      <c r="M291" s="25"/>
      <c r="N291" s="6"/>
    </row>
    <row r="292" spans="1:14" ht="13.5" customHeight="1">
      <c r="A292" s="15" t="s">
        <v>320</v>
      </c>
      <c r="B292" s="9">
        <v>0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1</v>
      </c>
      <c r="I292" s="9">
        <v>1280.4590000000001</v>
      </c>
      <c r="J292" s="9">
        <v>0</v>
      </c>
      <c r="K292" s="9">
        <v>0</v>
      </c>
      <c r="L292" s="25" t="s">
        <v>326</v>
      </c>
      <c r="M292" s="25"/>
      <c r="N292" s="6"/>
    </row>
    <row r="293" spans="1:14" ht="13.5" customHeight="1">
      <c r="A293" s="15" t="s">
        <v>321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1</v>
      </c>
      <c r="I293" s="9">
        <v>86.481999999999999</v>
      </c>
      <c r="J293" s="9">
        <v>0</v>
      </c>
      <c r="K293" s="9">
        <v>0</v>
      </c>
      <c r="L293" s="25" t="s">
        <v>327</v>
      </c>
      <c r="M293" s="25"/>
      <c r="N293" s="6"/>
    </row>
    <row r="294" spans="1:14" ht="13.5" customHeight="1">
      <c r="A294" s="15" t="s">
        <v>322</v>
      </c>
      <c r="B294" s="9">
        <v>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25" t="s">
        <v>328</v>
      </c>
      <c r="M294" s="25"/>
      <c r="N294" s="6"/>
    </row>
    <row r="295" spans="1:14" ht="13.5" customHeight="1">
      <c r="A295" s="15" t="s">
        <v>323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25" t="s">
        <v>329</v>
      </c>
      <c r="M295" s="25"/>
      <c r="N295" s="6"/>
    </row>
    <row r="296" spans="1:14" ht="13.5" customHeight="1">
      <c r="A296" s="15" t="s">
        <v>324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2</v>
      </c>
      <c r="I296" s="9">
        <v>712.2296</v>
      </c>
      <c r="J296" s="9">
        <v>0</v>
      </c>
      <c r="K296" s="9">
        <v>0</v>
      </c>
      <c r="L296" s="25" t="s">
        <v>330</v>
      </c>
      <c r="M296" s="25"/>
      <c r="N296" s="6"/>
    </row>
    <row r="297" spans="1:14" ht="13.5" customHeight="1">
      <c r="A297" s="15" t="s">
        <v>325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5" t="s">
        <v>331</v>
      </c>
      <c r="M297" s="25"/>
      <c r="N297" s="6"/>
    </row>
    <row r="298" spans="1:14" ht="13.5" customHeight="1">
      <c r="A298" s="15" t="s">
        <v>334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5" t="s">
        <v>340</v>
      </c>
      <c r="M298" s="25"/>
      <c r="N298" s="6"/>
    </row>
    <row r="299" spans="1:14" ht="13.5" customHeight="1">
      <c r="A299" s="15" t="s">
        <v>335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25" t="s">
        <v>341</v>
      </c>
      <c r="M299" s="25"/>
      <c r="N299" s="6"/>
    </row>
    <row r="300" spans="1:14" ht="13.5" customHeight="1">
      <c r="A300" s="15" t="s">
        <v>336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420</v>
      </c>
      <c r="J300" s="9">
        <v>0</v>
      </c>
      <c r="K300" s="9">
        <v>0</v>
      </c>
      <c r="L300" s="25" t="s">
        <v>342</v>
      </c>
      <c r="M300" s="25"/>
      <c r="N300" s="6"/>
    </row>
    <row r="301" spans="1:14" ht="13.5" customHeight="1">
      <c r="A301" s="15" t="s">
        <v>337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25" t="s">
        <v>343</v>
      </c>
      <c r="M301" s="25"/>
      <c r="N301" s="6"/>
    </row>
    <row r="302" spans="1:14" ht="13.5" customHeight="1">
      <c r="A302" s="15" t="s">
        <v>338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25" t="s">
        <v>344</v>
      </c>
      <c r="M302" s="25"/>
      <c r="N302" s="6"/>
    </row>
    <row r="303" spans="1:14" ht="13.5" customHeight="1">
      <c r="A303" s="15" t="s">
        <v>339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5" t="s">
        <v>345</v>
      </c>
      <c r="M303" s="25"/>
      <c r="N303" s="6"/>
    </row>
    <row r="306" spans="1:14" ht="11.25" customHeight="1">
      <c r="A306" s="3" t="s">
        <v>634</v>
      </c>
      <c r="B306" s="19" t="s">
        <v>646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4" ht="11.25" customHeight="1">
      <c r="A307" s="5" t="s">
        <v>636</v>
      </c>
      <c r="B307" s="19" t="s">
        <v>647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4" ht="11.25" customHeight="1">
      <c r="A308" s="3" t="s">
        <v>349</v>
      </c>
      <c r="K308" s="2" t="s">
        <v>4</v>
      </c>
    </row>
    <row r="309" spans="1:14" ht="22.5" customHeight="1">
      <c r="A309" s="6" t="s">
        <v>141</v>
      </c>
      <c r="B309" s="24" t="s">
        <v>585</v>
      </c>
      <c r="C309" s="24"/>
      <c r="D309" s="24" t="s">
        <v>598</v>
      </c>
      <c r="E309" s="24"/>
      <c r="F309" s="24"/>
      <c r="G309" s="24"/>
      <c r="H309" s="24"/>
      <c r="I309" s="24"/>
      <c r="J309" s="24"/>
      <c r="K309" s="24"/>
      <c r="L309" s="6"/>
    </row>
    <row r="310" spans="1:14" ht="22.5" customHeight="1">
      <c r="A310" s="11" t="s">
        <v>144</v>
      </c>
      <c r="B310" s="19" t="s">
        <v>105</v>
      </c>
      <c r="C310" s="19"/>
      <c r="D310" s="19" t="s">
        <v>105</v>
      </c>
      <c r="E310" s="19"/>
      <c r="F310" s="19"/>
      <c r="G310" s="19"/>
      <c r="H310" s="19"/>
      <c r="I310" s="19"/>
      <c r="J310" s="19"/>
      <c r="K310" s="19"/>
    </row>
    <row r="311" spans="1:14" ht="11.25" customHeight="1">
      <c r="B311" s="21" t="s">
        <v>146</v>
      </c>
      <c r="C311" s="21"/>
      <c r="D311" s="21" t="s">
        <v>350</v>
      </c>
      <c r="E311" s="21"/>
      <c r="F311" s="21"/>
      <c r="G311" s="21"/>
      <c r="H311" s="21"/>
      <c r="I311" s="21"/>
      <c r="J311" s="21"/>
      <c r="K311" s="21"/>
      <c r="L311" s="6"/>
    </row>
    <row r="312" spans="1:14" ht="11.25" customHeight="1">
      <c r="B312" s="22" t="s">
        <v>600</v>
      </c>
      <c r="C312" s="22"/>
      <c r="D312" s="22" t="s">
        <v>148</v>
      </c>
      <c r="E312" s="22"/>
      <c r="F312" s="22" t="s">
        <v>601</v>
      </c>
      <c r="G312" s="22"/>
      <c r="H312" s="22" t="s">
        <v>602</v>
      </c>
      <c r="I312" s="22"/>
      <c r="J312" s="22" t="s">
        <v>603</v>
      </c>
      <c r="K312" s="22"/>
      <c r="L312" s="6"/>
    </row>
    <row r="313" spans="1:14" ht="11.25" customHeight="1">
      <c r="B313" s="22" t="s">
        <v>605</v>
      </c>
      <c r="C313" s="22"/>
      <c r="D313" s="22" t="s">
        <v>153</v>
      </c>
      <c r="E313" s="22"/>
      <c r="F313" s="22" t="s">
        <v>606</v>
      </c>
      <c r="G313" s="22"/>
      <c r="H313" s="22" t="s">
        <v>607</v>
      </c>
      <c r="I313" s="22"/>
      <c r="J313" s="22" t="s">
        <v>608</v>
      </c>
      <c r="K313" s="22"/>
      <c r="L313" s="6"/>
    </row>
    <row r="314" spans="1:14" ht="11.25" customHeight="1">
      <c r="B314" s="23" t="s">
        <v>158</v>
      </c>
      <c r="C314" s="23"/>
      <c r="D314" s="23" t="s">
        <v>158</v>
      </c>
      <c r="E314" s="23"/>
      <c r="F314" s="23" t="s">
        <v>158</v>
      </c>
      <c r="G314" s="23"/>
      <c r="H314" s="23" t="s">
        <v>158</v>
      </c>
      <c r="I314" s="23"/>
      <c r="J314" s="23" t="s">
        <v>158</v>
      </c>
      <c r="K314" s="23"/>
      <c r="L314" s="6"/>
    </row>
    <row r="315" spans="1:14" ht="10.5" customHeight="1">
      <c r="A315" s="2" t="s">
        <v>236</v>
      </c>
      <c r="B315" s="2" t="s">
        <v>159</v>
      </c>
      <c r="C315" s="2" t="s">
        <v>160</v>
      </c>
      <c r="D315" s="2" t="s">
        <v>159</v>
      </c>
      <c r="E315" s="2" t="s">
        <v>160</v>
      </c>
      <c r="F315" s="2" t="s">
        <v>159</v>
      </c>
      <c r="G315" s="2" t="s">
        <v>160</v>
      </c>
      <c r="H315" s="2" t="s">
        <v>159</v>
      </c>
      <c r="I315" s="2" t="s">
        <v>160</v>
      </c>
      <c r="J315" s="2" t="s">
        <v>159</v>
      </c>
      <c r="K315" s="2" t="s">
        <v>160</v>
      </c>
      <c r="L315" s="20" t="s">
        <v>236</v>
      </c>
      <c r="M315" s="20"/>
      <c r="N315" s="6"/>
    </row>
    <row r="316" spans="1:14" ht="11.25" customHeight="1">
      <c r="A316" s="4" t="s">
        <v>351</v>
      </c>
      <c r="B316" s="4" t="s">
        <v>19</v>
      </c>
      <c r="C316" s="4" t="s">
        <v>20</v>
      </c>
      <c r="D316" s="4" t="s">
        <v>19</v>
      </c>
      <c r="E316" s="4" t="s">
        <v>20</v>
      </c>
      <c r="F316" s="4" t="s">
        <v>19</v>
      </c>
      <c r="G316" s="4" t="s">
        <v>20</v>
      </c>
      <c r="H316" s="4" t="s">
        <v>19</v>
      </c>
      <c r="I316" s="4" t="s">
        <v>20</v>
      </c>
      <c r="J316" s="4" t="s">
        <v>19</v>
      </c>
      <c r="K316" s="4" t="s">
        <v>20</v>
      </c>
      <c r="L316" s="19" t="s">
        <v>351</v>
      </c>
      <c r="M316" s="19"/>
      <c r="N316" s="6"/>
    </row>
    <row r="317" spans="1:14" ht="13.5" customHeight="1">
      <c r="A317" s="15" t="s">
        <v>142</v>
      </c>
      <c r="B317" s="9">
        <v>0</v>
      </c>
      <c r="C317" s="9">
        <v>0</v>
      </c>
      <c r="D317" s="9">
        <v>13</v>
      </c>
      <c r="E317" s="9">
        <v>164858.83840000001</v>
      </c>
      <c r="F317" s="9">
        <v>5</v>
      </c>
      <c r="G317" s="9">
        <v>113903.34669999999</v>
      </c>
      <c r="H317" s="9">
        <v>6</v>
      </c>
      <c r="I317" s="9">
        <v>43454.647499999999</v>
      </c>
      <c r="J317" s="9">
        <v>0</v>
      </c>
      <c r="K317" s="9">
        <v>7128</v>
      </c>
      <c r="L317" s="25" t="s">
        <v>12</v>
      </c>
      <c r="M317" s="25"/>
      <c r="N317" s="6"/>
    </row>
    <row r="318" spans="1:14" ht="13.5" customHeight="1">
      <c r="A318" s="15" t="s">
        <v>237</v>
      </c>
      <c r="B318" s="9">
        <v>0</v>
      </c>
      <c r="C318" s="9">
        <v>0</v>
      </c>
      <c r="D318" s="9">
        <v>1</v>
      </c>
      <c r="E318" s="9">
        <v>157.233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5" t="s">
        <v>241</v>
      </c>
      <c r="M318" s="25"/>
      <c r="N318" s="6"/>
    </row>
    <row r="319" spans="1:14" ht="13.5" customHeight="1">
      <c r="A319" s="15" t="s">
        <v>238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5" t="s">
        <v>242</v>
      </c>
      <c r="M319" s="25"/>
      <c r="N319" s="6"/>
    </row>
    <row r="320" spans="1:14" ht="13.5" customHeight="1">
      <c r="A320" s="15" t="s">
        <v>239</v>
      </c>
      <c r="B320" s="9">
        <v>0</v>
      </c>
      <c r="C320" s="9">
        <v>0</v>
      </c>
      <c r="D320" s="9">
        <v>3</v>
      </c>
      <c r="E320" s="9">
        <v>123142.9057</v>
      </c>
      <c r="F320" s="9">
        <v>1</v>
      </c>
      <c r="G320" s="9">
        <v>111234.6467</v>
      </c>
      <c r="H320" s="9">
        <v>2</v>
      </c>
      <c r="I320" s="9">
        <v>11908.259</v>
      </c>
      <c r="J320" s="9">
        <v>0</v>
      </c>
      <c r="K320" s="9">
        <v>0</v>
      </c>
      <c r="L320" s="25" t="s">
        <v>243</v>
      </c>
      <c r="M320" s="25"/>
      <c r="N320" s="6"/>
    </row>
    <row r="321" spans="1:14" ht="13.5" customHeight="1">
      <c r="A321" s="15" t="s">
        <v>352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5" t="s">
        <v>246</v>
      </c>
      <c r="M321" s="25"/>
      <c r="N321" s="6"/>
    </row>
    <row r="322" spans="1:14" ht="13.5" customHeight="1">
      <c r="A322" s="15" t="s">
        <v>353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5" t="s">
        <v>247</v>
      </c>
      <c r="M322" s="25"/>
      <c r="N322" s="6"/>
    </row>
    <row r="323" spans="1:14" ht="13.5" customHeight="1">
      <c r="A323" s="15" t="s">
        <v>354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5" t="s">
        <v>256</v>
      </c>
      <c r="M323" s="25"/>
      <c r="N323" s="6"/>
    </row>
    <row r="324" spans="1:14" ht="13.5" customHeight="1">
      <c r="A324" s="15" t="s">
        <v>355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5" t="s">
        <v>257</v>
      </c>
      <c r="M324" s="25"/>
      <c r="N324" s="6"/>
    </row>
    <row r="325" spans="1:14" ht="13.5" customHeight="1">
      <c r="A325" s="15" t="s">
        <v>356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5" t="s">
        <v>258</v>
      </c>
      <c r="M325" s="25"/>
      <c r="N325" s="6"/>
    </row>
    <row r="326" spans="1:14" ht="13.5" customHeight="1">
      <c r="A326" s="15" t="s">
        <v>357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5" t="s">
        <v>259</v>
      </c>
      <c r="M326" s="25"/>
      <c r="N326" s="6"/>
    </row>
    <row r="327" spans="1:14" ht="13.5" customHeight="1">
      <c r="A327" s="15" t="s">
        <v>358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5" t="s">
        <v>260</v>
      </c>
      <c r="M327" s="25"/>
      <c r="N327" s="6"/>
    </row>
    <row r="328" spans="1:14" ht="13.5" customHeight="1">
      <c r="A328" s="15" t="s">
        <v>359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5" t="s">
        <v>261</v>
      </c>
      <c r="M328" s="25"/>
      <c r="N328" s="6"/>
    </row>
    <row r="329" spans="1:14" ht="13.5" customHeight="1">
      <c r="A329" s="15" t="s">
        <v>360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5" t="s">
        <v>270</v>
      </c>
      <c r="M329" s="25"/>
      <c r="N329" s="6"/>
    </row>
    <row r="330" spans="1:14" ht="13.5" customHeight="1">
      <c r="A330" s="15" t="s">
        <v>361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5" t="s">
        <v>271</v>
      </c>
      <c r="M330" s="25"/>
      <c r="N330" s="6"/>
    </row>
    <row r="331" spans="1:14" ht="13.5" customHeight="1">
      <c r="A331" s="15" t="s">
        <v>362</v>
      </c>
      <c r="B331" s="9">
        <v>0</v>
      </c>
      <c r="C331" s="9">
        <v>0</v>
      </c>
      <c r="D331" s="9">
        <v>0</v>
      </c>
      <c r="E331" s="9">
        <v>10388.304</v>
      </c>
      <c r="F331" s="9">
        <v>0</v>
      </c>
      <c r="G331" s="9">
        <v>0</v>
      </c>
      <c r="H331" s="9">
        <v>0</v>
      </c>
      <c r="I331" s="9">
        <v>10388.304</v>
      </c>
      <c r="J331" s="9">
        <v>0</v>
      </c>
      <c r="K331" s="9">
        <v>0</v>
      </c>
      <c r="L331" s="25" t="s">
        <v>272</v>
      </c>
      <c r="M331" s="25"/>
      <c r="N331" s="6"/>
    </row>
    <row r="332" spans="1:14" ht="13.5" customHeight="1">
      <c r="A332" s="15" t="s">
        <v>363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5" t="s">
        <v>273</v>
      </c>
      <c r="M332" s="25"/>
      <c r="N332" s="6"/>
    </row>
    <row r="333" spans="1:14" ht="13.5" customHeight="1">
      <c r="A333" s="15" t="s">
        <v>364</v>
      </c>
      <c r="B333" s="9">
        <v>0</v>
      </c>
      <c r="C333" s="9">
        <v>0</v>
      </c>
      <c r="D333" s="9">
        <v>2</v>
      </c>
      <c r="E333" s="9">
        <v>1519.9549999999999</v>
      </c>
      <c r="F333" s="9">
        <v>0</v>
      </c>
      <c r="G333" s="9">
        <v>0</v>
      </c>
      <c r="H333" s="9">
        <v>2</v>
      </c>
      <c r="I333" s="9">
        <v>1519.9549999999999</v>
      </c>
      <c r="J333" s="9">
        <v>0</v>
      </c>
      <c r="K333" s="9">
        <v>0</v>
      </c>
      <c r="L333" s="25" t="s">
        <v>274</v>
      </c>
      <c r="M333" s="25"/>
      <c r="N333" s="6"/>
    </row>
    <row r="334" spans="1:14" ht="13.5" customHeight="1">
      <c r="A334" s="15" t="s">
        <v>365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5" t="s">
        <v>275</v>
      </c>
      <c r="M334" s="25"/>
      <c r="N334" s="6"/>
    </row>
    <row r="335" spans="1:14" ht="13.5" customHeight="1">
      <c r="A335" s="15" t="s">
        <v>366</v>
      </c>
      <c r="B335" s="9">
        <v>0</v>
      </c>
      <c r="C335" s="9">
        <v>0</v>
      </c>
      <c r="D335" s="9">
        <v>1</v>
      </c>
      <c r="E335" s="9">
        <v>3200</v>
      </c>
      <c r="F335" s="9">
        <v>1</v>
      </c>
      <c r="G335" s="9">
        <v>3200</v>
      </c>
      <c r="H335" s="9">
        <v>0</v>
      </c>
      <c r="I335" s="9">
        <v>0</v>
      </c>
      <c r="J335" s="9">
        <v>0</v>
      </c>
      <c r="K335" s="9">
        <v>0</v>
      </c>
      <c r="L335" s="25" t="s">
        <v>284</v>
      </c>
      <c r="M335" s="25"/>
      <c r="N335" s="6"/>
    </row>
    <row r="336" spans="1:14" ht="13.5" customHeight="1">
      <c r="A336" s="15" t="s">
        <v>367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5" t="s">
        <v>285</v>
      </c>
      <c r="M336" s="25"/>
      <c r="N336" s="6"/>
    </row>
    <row r="337" spans="1:14" ht="13.5" customHeight="1">
      <c r="A337" s="15" t="s">
        <v>368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5" t="s">
        <v>286</v>
      </c>
      <c r="M337" s="25"/>
      <c r="N337" s="6"/>
    </row>
    <row r="338" spans="1:14" ht="13.5" customHeight="1">
      <c r="A338" s="15" t="s">
        <v>369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5" t="s">
        <v>287</v>
      </c>
      <c r="M338" s="25"/>
      <c r="N338" s="6"/>
    </row>
    <row r="339" spans="1:14" ht="13.5" customHeight="1">
      <c r="A339" s="15" t="s">
        <v>370</v>
      </c>
      <c r="B339" s="9">
        <v>0</v>
      </c>
      <c r="C339" s="9">
        <v>0</v>
      </c>
      <c r="D339" s="9">
        <v>0</v>
      </c>
      <c r="E339" s="9">
        <v>34.646700000000003</v>
      </c>
      <c r="F339" s="9">
        <v>0</v>
      </c>
      <c r="G339" s="9">
        <v>34.646700000000003</v>
      </c>
      <c r="H339" s="9">
        <v>0</v>
      </c>
      <c r="I339" s="9">
        <v>0</v>
      </c>
      <c r="J339" s="9">
        <v>0</v>
      </c>
      <c r="K339" s="9">
        <v>0</v>
      </c>
      <c r="L339" s="25" t="s">
        <v>288</v>
      </c>
      <c r="M339" s="25"/>
      <c r="N339" s="6"/>
    </row>
    <row r="340" spans="1:14" ht="13.5" customHeight="1">
      <c r="A340" s="15" t="s">
        <v>371</v>
      </c>
      <c r="B340" s="9">
        <v>0</v>
      </c>
      <c r="C340" s="9">
        <v>0</v>
      </c>
      <c r="D340" s="9">
        <v>0</v>
      </c>
      <c r="E340" s="9">
        <v>100000</v>
      </c>
      <c r="F340" s="9">
        <v>0</v>
      </c>
      <c r="G340" s="9">
        <v>100000</v>
      </c>
      <c r="H340" s="9">
        <v>0</v>
      </c>
      <c r="I340" s="9">
        <v>0</v>
      </c>
      <c r="J340" s="9">
        <v>0</v>
      </c>
      <c r="K340" s="9">
        <v>0</v>
      </c>
      <c r="L340" s="25" t="s">
        <v>289</v>
      </c>
      <c r="M340" s="25"/>
      <c r="N340" s="6"/>
    </row>
    <row r="341" spans="1:14" ht="13.5" customHeight="1">
      <c r="A341" s="15" t="s">
        <v>372</v>
      </c>
      <c r="B341" s="9">
        <v>0</v>
      </c>
      <c r="C341" s="9">
        <v>0</v>
      </c>
      <c r="D341" s="9">
        <v>0</v>
      </c>
      <c r="E341" s="9">
        <v>8000</v>
      </c>
      <c r="F341" s="9">
        <v>0</v>
      </c>
      <c r="G341" s="9">
        <v>8000</v>
      </c>
      <c r="H341" s="9">
        <v>0</v>
      </c>
      <c r="I341" s="9">
        <v>0</v>
      </c>
      <c r="J341" s="9">
        <v>0</v>
      </c>
      <c r="K341" s="9">
        <v>0</v>
      </c>
      <c r="L341" s="25" t="s">
        <v>298</v>
      </c>
      <c r="M341" s="25"/>
      <c r="N341" s="6"/>
    </row>
    <row r="342" spans="1:14" ht="13.5" customHeight="1">
      <c r="A342" s="15" t="s">
        <v>373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5" t="s">
        <v>299</v>
      </c>
      <c r="M342" s="25"/>
      <c r="N342" s="6"/>
    </row>
    <row r="343" spans="1:14" ht="13.5" customHeight="1">
      <c r="A343" s="15" t="s">
        <v>374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5" t="s">
        <v>300</v>
      </c>
      <c r="M343" s="25"/>
      <c r="N343" s="6"/>
    </row>
    <row r="344" spans="1:14" ht="13.5" customHeight="1">
      <c r="A344" s="15" t="s">
        <v>375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5" t="s">
        <v>301</v>
      </c>
      <c r="M344" s="25"/>
      <c r="N344" s="6"/>
    </row>
    <row r="345" spans="1:14" ht="13.5" customHeight="1">
      <c r="A345" s="15" t="s">
        <v>376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5" t="s">
        <v>302</v>
      </c>
      <c r="M345" s="25"/>
      <c r="N345" s="6"/>
    </row>
    <row r="346" spans="1:14" ht="13.5" customHeight="1">
      <c r="A346" s="15" t="s">
        <v>377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5" t="s">
        <v>303</v>
      </c>
      <c r="M346" s="25"/>
      <c r="N346" s="6"/>
    </row>
    <row r="347" spans="1:14" ht="13.5" customHeight="1">
      <c r="A347" s="15" t="s">
        <v>378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5" t="s">
        <v>317</v>
      </c>
      <c r="M347" s="25"/>
      <c r="N347" s="6"/>
    </row>
    <row r="348" spans="1:14" ht="13.5" customHeight="1">
      <c r="A348" s="15" t="s">
        <v>306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5" t="s">
        <v>311</v>
      </c>
      <c r="M348" s="25"/>
      <c r="N348" s="6"/>
    </row>
    <row r="349" spans="1:14" ht="13.5" customHeight="1">
      <c r="A349" s="15" t="s">
        <v>307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5" t="s">
        <v>312</v>
      </c>
      <c r="M349" s="25"/>
      <c r="N349" s="6"/>
    </row>
    <row r="350" spans="1:14" ht="13.5" customHeight="1">
      <c r="A350" s="15" t="s">
        <v>308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5" t="s">
        <v>313</v>
      </c>
      <c r="M350" s="25"/>
      <c r="N350" s="6"/>
    </row>
    <row r="351" spans="1:14" ht="13.5" customHeight="1">
      <c r="A351" s="15" t="s">
        <v>309</v>
      </c>
      <c r="B351" s="9">
        <v>0</v>
      </c>
      <c r="C351" s="9">
        <v>0</v>
      </c>
      <c r="D351" s="9">
        <v>6</v>
      </c>
      <c r="E351" s="9">
        <v>13822.1101</v>
      </c>
      <c r="F351" s="9">
        <v>3</v>
      </c>
      <c r="G351" s="9">
        <v>445.47199999999998</v>
      </c>
      <c r="H351" s="9">
        <v>2</v>
      </c>
      <c r="I351" s="9">
        <v>13161.026900000001</v>
      </c>
      <c r="J351" s="9">
        <v>0</v>
      </c>
      <c r="K351" s="9">
        <v>0</v>
      </c>
      <c r="L351" s="25" t="s">
        <v>314</v>
      </c>
      <c r="M351" s="25"/>
      <c r="N351" s="6"/>
    </row>
    <row r="352" spans="1:14" ht="13.5" customHeight="1">
      <c r="A352" s="15" t="s">
        <v>310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5" t="s">
        <v>315</v>
      </c>
      <c r="M352" s="25"/>
      <c r="N352" s="6"/>
    </row>
    <row r="353" spans="1:14" ht="13.5" customHeight="1">
      <c r="A353" s="15" t="s">
        <v>320</v>
      </c>
      <c r="B353" s="9">
        <v>0</v>
      </c>
      <c r="C353" s="9">
        <v>0</v>
      </c>
      <c r="D353" s="9">
        <v>2</v>
      </c>
      <c r="E353" s="9">
        <v>18296.167000000001</v>
      </c>
      <c r="F353" s="9">
        <v>1</v>
      </c>
      <c r="G353" s="9">
        <v>223.22800000000001</v>
      </c>
      <c r="H353" s="9">
        <v>1</v>
      </c>
      <c r="I353" s="9">
        <v>18072.938999999998</v>
      </c>
      <c r="J353" s="9">
        <v>0</v>
      </c>
      <c r="K353" s="9">
        <v>0</v>
      </c>
      <c r="L353" s="25" t="s">
        <v>326</v>
      </c>
      <c r="M353" s="25"/>
      <c r="N353" s="6"/>
    </row>
    <row r="354" spans="1:14" ht="13.5" customHeight="1">
      <c r="A354" s="15" t="s">
        <v>321</v>
      </c>
      <c r="B354" s="9">
        <v>0</v>
      </c>
      <c r="C354" s="9">
        <v>0</v>
      </c>
      <c r="D354" s="9">
        <v>0</v>
      </c>
      <c r="E354" s="9">
        <v>235.54259999999999</v>
      </c>
      <c r="F354" s="9">
        <v>0</v>
      </c>
      <c r="G354" s="9">
        <v>0</v>
      </c>
      <c r="H354" s="9">
        <v>0</v>
      </c>
      <c r="I354" s="9">
        <v>235.54259999999999</v>
      </c>
      <c r="J354" s="9">
        <v>0</v>
      </c>
      <c r="K354" s="9">
        <v>0</v>
      </c>
      <c r="L354" s="25" t="s">
        <v>327</v>
      </c>
      <c r="M354" s="25"/>
      <c r="N354" s="6"/>
    </row>
    <row r="355" spans="1:14" ht="13.5" customHeight="1">
      <c r="A355" s="15" t="s">
        <v>322</v>
      </c>
      <c r="B355" s="9">
        <v>0</v>
      </c>
      <c r="C355" s="9">
        <v>0</v>
      </c>
      <c r="D355" s="9">
        <v>0</v>
      </c>
      <c r="E355" s="9">
        <v>2000</v>
      </c>
      <c r="F355" s="9">
        <v>0</v>
      </c>
      <c r="G355" s="9">
        <v>2000</v>
      </c>
      <c r="H355" s="9">
        <v>0</v>
      </c>
      <c r="I355" s="9">
        <v>0</v>
      </c>
      <c r="J355" s="9">
        <v>0</v>
      </c>
      <c r="K355" s="9">
        <v>0</v>
      </c>
      <c r="L355" s="25" t="s">
        <v>328</v>
      </c>
      <c r="M355" s="25"/>
      <c r="N355" s="6"/>
    </row>
    <row r="356" spans="1:14" ht="13.5" customHeight="1">
      <c r="A356" s="15" t="s">
        <v>323</v>
      </c>
      <c r="B356" s="9">
        <v>0</v>
      </c>
      <c r="C356" s="9">
        <v>0</v>
      </c>
      <c r="D356" s="9">
        <v>0</v>
      </c>
      <c r="E356" s="9">
        <v>7128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7128</v>
      </c>
      <c r="L356" s="25" t="s">
        <v>329</v>
      </c>
      <c r="M356" s="25"/>
      <c r="N356" s="6"/>
    </row>
    <row r="357" spans="1:14" ht="13.5" customHeight="1">
      <c r="A357" s="15" t="s">
        <v>324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25" t="s">
        <v>330</v>
      </c>
      <c r="M357" s="25"/>
      <c r="N357" s="6"/>
    </row>
    <row r="358" spans="1:14" ht="13.5" customHeight="1">
      <c r="A358" s="15" t="s">
        <v>325</v>
      </c>
      <c r="B358" s="9">
        <v>0</v>
      </c>
      <c r="C358" s="9">
        <v>0</v>
      </c>
      <c r="D358" s="9">
        <v>1</v>
      </c>
      <c r="E358" s="9">
        <v>76.88</v>
      </c>
      <c r="F358" s="9">
        <v>0</v>
      </c>
      <c r="G358" s="9">
        <v>0</v>
      </c>
      <c r="H358" s="9">
        <v>1</v>
      </c>
      <c r="I358" s="9">
        <v>76.88</v>
      </c>
      <c r="J358" s="9">
        <v>0</v>
      </c>
      <c r="K358" s="9">
        <v>0</v>
      </c>
      <c r="L358" s="25" t="s">
        <v>331</v>
      </c>
      <c r="M358" s="25"/>
      <c r="N358" s="6"/>
    </row>
    <row r="359" spans="1:14" ht="13.5" customHeight="1">
      <c r="A359" s="15" t="s">
        <v>334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5" t="s">
        <v>340</v>
      </c>
      <c r="M359" s="25"/>
      <c r="N359" s="6"/>
    </row>
    <row r="360" spans="1:14" ht="13.5" customHeight="1">
      <c r="A360" s="15" t="s">
        <v>335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5" t="s">
        <v>341</v>
      </c>
      <c r="M360" s="25"/>
      <c r="N360" s="6"/>
    </row>
    <row r="361" spans="1:14" ht="13.5" customHeight="1">
      <c r="A361" s="15" t="s">
        <v>336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5" t="s">
        <v>342</v>
      </c>
      <c r="M361" s="25"/>
      <c r="N361" s="6"/>
    </row>
    <row r="362" spans="1:14" ht="13.5" customHeight="1">
      <c r="A362" s="15" t="s">
        <v>337</v>
      </c>
      <c r="B362" s="9">
        <v>0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5" t="s">
        <v>343</v>
      </c>
      <c r="M362" s="25"/>
      <c r="N362" s="6"/>
    </row>
    <row r="363" spans="1:14" ht="13.5" customHeight="1">
      <c r="A363" s="15" t="s">
        <v>338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5" t="s">
        <v>344</v>
      </c>
      <c r="M363" s="25"/>
      <c r="N363" s="6"/>
    </row>
    <row r="364" spans="1:14" ht="13.5" customHeight="1">
      <c r="A364" s="15" t="s">
        <v>339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5" t="s">
        <v>345</v>
      </c>
      <c r="M364" s="25"/>
      <c r="N364" s="6"/>
    </row>
    <row r="367" spans="1:14" ht="11.25" customHeight="1">
      <c r="A367" s="3" t="s">
        <v>634</v>
      </c>
      <c r="B367" s="19" t="s">
        <v>648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4" ht="11.25" customHeight="1">
      <c r="A368" s="5" t="s">
        <v>636</v>
      </c>
      <c r="B368" s="19" t="s">
        <v>649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1" ht="11.25" customHeight="1">
      <c r="A369" s="3" t="s">
        <v>349</v>
      </c>
      <c r="K369" s="2" t="s">
        <v>4</v>
      </c>
    </row>
    <row r="370" spans="1:11" ht="22.5" customHeight="1">
      <c r="A370" s="6" t="s">
        <v>141</v>
      </c>
      <c r="B370" s="24" t="s">
        <v>598</v>
      </c>
      <c r="C370" s="24"/>
      <c r="D370" s="24"/>
      <c r="E370" s="24"/>
      <c r="F370" s="24" t="s">
        <v>611</v>
      </c>
      <c r="G370" s="24"/>
      <c r="H370" s="6"/>
    </row>
    <row r="371" spans="1:11" ht="22.5" customHeight="1">
      <c r="A371" s="11" t="s">
        <v>144</v>
      </c>
      <c r="B371" s="19" t="s">
        <v>105</v>
      </c>
      <c r="C371" s="19"/>
      <c r="D371" s="19"/>
      <c r="E371" s="19"/>
      <c r="F371" s="19" t="s">
        <v>105</v>
      </c>
      <c r="G371" s="19"/>
    </row>
    <row r="372" spans="1:11" ht="11.25" customHeight="1">
      <c r="B372" s="21" t="s">
        <v>184</v>
      </c>
      <c r="C372" s="21"/>
      <c r="D372" s="21"/>
      <c r="E372" s="21"/>
      <c r="F372" s="21" t="s">
        <v>146</v>
      </c>
      <c r="G372" s="21"/>
      <c r="H372" s="6"/>
    </row>
    <row r="373" spans="1:11" ht="11.25" customHeight="1">
      <c r="B373" s="22" t="s">
        <v>612</v>
      </c>
      <c r="C373" s="22"/>
      <c r="D373" s="22" t="s">
        <v>613</v>
      </c>
      <c r="E373" s="22"/>
      <c r="F373" s="22" t="s">
        <v>148</v>
      </c>
      <c r="G373" s="22"/>
      <c r="H373" s="6"/>
    </row>
    <row r="374" spans="1:11" ht="11.25" customHeight="1">
      <c r="B374" s="22" t="s">
        <v>614</v>
      </c>
      <c r="C374" s="22"/>
      <c r="D374" s="22" t="s">
        <v>615</v>
      </c>
      <c r="E374" s="22"/>
      <c r="F374" s="22" t="s">
        <v>153</v>
      </c>
      <c r="G374" s="22"/>
      <c r="H374" s="6"/>
    </row>
    <row r="375" spans="1:11" ht="11.25" customHeight="1">
      <c r="B375" s="23" t="s">
        <v>158</v>
      </c>
      <c r="C375" s="23"/>
      <c r="D375" s="23" t="s">
        <v>158</v>
      </c>
      <c r="E375" s="23"/>
      <c r="F375" s="23" t="s">
        <v>158</v>
      </c>
      <c r="G375" s="23"/>
      <c r="H375" s="6"/>
    </row>
    <row r="376" spans="1:11" ht="10.5" customHeight="1">
      <c r="A376" s="2" t="s">
        <v>236</v>
      </c>
      <c r="B376" s="2" t="s">
        <v>159</v>
      </c>
      <c r="C376" s="2" t="s">
        <v>160</v>
      </c>
      <c r="D376" s="2" t="s">
        <v>159</v>
      </c>
      <c r="E376" s="2" t="s">
        <v>160</v>
      </c>
      <c r="F376" s="2" t="s">
        <v>159</v>
      </c>
      <c r="G376" s="2" t="s">
        <v>160</v>
      </c>
      <c r="H376" s="20" t="s">
        <v>236</v>
      </c>
      <c r="I376" s="20"/>
      <c r="J376" s="6"/>
    </row>
    <row r="377" spans="1:11" ht="11.25" customHeight="1">
      <c r="A377" s="4" t="s">
        <v>351</v>
      </c>
      <c r="B377" s="4" t="s">
        <v>19</v>
      </c>
      <c r="C377" s="4" t="s">
        <v>20</v>
      </c>
      <c r="D377" s="4" t="s">
        <v>19</v>
      </c>
      <c r="E377" s="4" t="s">
        <v>20</v>
      </c>
      <c r="F377" s="4" t="s">
        <v>19</v>
      </c>
      <c r="G377" s="4" t="s">
        <v>20</v>
      </c>
      <c r="H377" s="19" t="s">
        <v>351</v>
      </c>
      <c r="I377" s="19"/>
      <c r="J377" s="6"/>
    </row>
    <row r="378" spans="1:11" ht="13.5" customHeight="1">
      <c r="A378" s="15" t="s">
        <v>142</v>
      </c>
      <c r="B378" s="9">
        <v>2</v>
      </c>
      <c r="C378" s="9">
        <v>372.8442</v>
      </c>
      <c r="D378" s="9">
        <v>0</v>
      </c>
      <c r="E378" s="9">
        <v>0</v>
      </c>
      <c r="F378" s="9">
        <v>1</v>
      </c>
      <c r="G378" s="9">
        <v>16552</v>
      </c>
      <c r="H378" s="25" t="s">
        <v>12</v>
      </c>
      <c r="I378" s="25"/>
      <c r="J378" s="6"/>
    </row>
    <row r="379" spans="1:11" ht="13.5" customHeight="1">
      <c r="A379" s="15" t="s">
        <v>237</v>
      </c>
      <c r="B379" s="9">
        <v>1</v>
      </c>
      <c r="C379" s="9">
        <v>157.233</v>
      </c>
      <c r="D379" s="9">
        <v>0</v>
      </c>
      <c r="E379" s="9">
        <v>0</v>
      </c>
      <c r="F379" s="9">
        <v>0</v>
      </c>
      <c r="G379" s="9">
        <v>0</v>
      </c>
      <c r="H379" s="25" t="s">
        <v>241</v>
      </c>
      <c r="I379" s="25"/>
      <c r="J379" s="6"/>
    </row>
    <row r="380" spans="1:11" ht="13.5" customHeight="1">
      <c r="A380" s="15" t="s">
        <v>238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25" t="s">
        <v>242</v>
      </c>
      <c r="I380" s="25"/>
      <c r="J380" s="6"/>
    </row>
    <row r="381" spans="1:11" ht="13.5" customHeight="1">
      <c r="A381" s="15" t="s">
        <v>239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15052</v>
      </c>
      <c r="H381" s="25" t="s">
        <v>243</v>
      </c>
      <c r="I381" s="25"/>
      <c r="J381" s="6"/>
    </row>
    <row r="382" spans="1:11" ht="13.5" customHeight="1">
      <c r="A382" s="15" t="s">
        <v>352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25" t="s">
        <v>246</v>
      </c>
      <c r="I382" s="25"/>
      <c r="J382" s="6"/>
    </row>
    <row r="383" spans="1:11" ht="13.5" customHeight="1">
      <c r="A383" s="15" t="s">
        <v>353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25" t="s">
        <v>247</v>
      </c>
      <c r="I383" s="25"/>
      <c r="J383" s="6"/>
    </row>
    <row r="384" spans="1:11" ht="13.5" customHeight="1">
      <c r="A384" s="15" t="s">
        <v>354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25" t="s">
        <v>256</v>
      </c>
      <c r="I384" s="25"/>
      <c r="J384" s="6"/>
    </row>
    <row r="385" spans="1:10" ht="13.5" customHeight="1">
      <c r="A385" s="15" t="s">
        <v>355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25" t="s">
        <v>257</v>
      </c>
      <c r="I385" s="25"/>
      <c r="J385" s="6"/>
    </row>
    <row r="386" spans="1:10" ht="13.5" customHeight="1">
      <c r="A386" s="15" t="s">
        <v>356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25" t="s">
        <v>258</v>
      </c>
      <c r="I386" s="25"/>
      <c r="J386" s="6"/>
    </row>
    <row r="387" spans="1:10" ht="13.5" customHeight="1">
      <c r="A387" s="15" t="s">
        <v>357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25" t="s">
        <v>259</v>
      </c>
      <c r="I387" s="25"/>
      <c r="J387" s="6"/>
    </row>
    <row r="388" spans="1:10" ht="13.5" customHeight="1">
      <c r="A388" s="15" t="s">
        <v>358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25" t="s">
        <v>260</v>
      </c>
      <c r="I388" s="25"/>
      <c r="J388" s="6"/>
    </row>
    <row r="389" spans="1:10" ht="13.5" customHeight="1">
      <c r="A389" s="15" t="s">
        <v>359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25" t="s">
        <v>261</v>
      </c>
      <c r="I389" s="25"/>
      <c r="J389" s="6"/>
    </row>
    <row r="390" spans="1:10" ht="13.5" customHeight="1">
      <c r="A390" s="15" t="s">
        <v>360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25" t="s">
        <v>270</v>
      </c>
      <c r="I390" s="25"/>
      <c r="J390" s="6"/>
    </row>
    <row r="391" spans="1:10" ht="13.5" customHeight="1">
      <c r="A391" s="15" t="s">
        <v>361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25" t="s">
        <v>271</v>
      </c>
      <c r="I391" s="25"/>
      <c r="J391" s="6"/>
    </row>
    <row r="392" spans="1:10" ht="13.5" customHeight="1">
      <c r="A392" s="15" t="s">
        <v>362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25" t="s">
        <v>272</v>
      </c>
      <c r="I392" s="25"/>
      <c r="J392" s="6"/>
    </row>
    <row r="393" spans="1:10" ht="13.5" customHeight="1">
      <c r="A393" s="15" t="s">
        <v>363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25" t="s">
        <v>273</v>
      </c>
      <c r="I393" s="25"/>
      <c r="J393" s="6"/>
    </row>
    <row r="394" spans="1:10" ht="13.5" customHeight="1">
      <c r="A394" s="15" t="s">
        <v>364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25" t="s">
        <v>274</v>
      </c>
      <c r="I394" s="25"/>
      <c r="J394" s="6"/>
    </row>
    <row r="395" spans="1:10" ht="13.5" customHeight="1">
      <c r="A395" s="15" t="s">
        <v>365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25" t="s">
        <v>275</v>
      </c>
      <c r="I395" s="25"/>
      <c r="J395" s="6"/>
    </row>
    <row r="396" spans="1:10" ht="13.5" customHeight="1">
      <c r="A396" s="15" t="s">
        <v>366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25" t="s">
        <v>284</v>
      </c>
      <c r="I396" s="25"/>
      <c r="J396" s="6"/>
    </row>
    <row r="397" spans="1:10" ht="13.5" customHeight="1">
      <c r="A397" s="15" t="s">
        <v>367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25" t="s">
        <v>285</v>
      </c>
      <c r="I397" s="25"/>
      <c r="J397" s="6"/>
    </row>
    <row r="398" spans="1:10" ht="13.5" customHeight="1">
      <c r="A398" s="15" t="s">
        <v>368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25" t="s">
        <v>286</v>
      </c>
      <c r="I398" s="25"/>
      <c r="J398" s="6"/>
    </row>
    <row r="399" spans="1:10" ht="13.5" customHeight="1">
      <c r="A399" s="15" t="s">
        <v>369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700</v>
      </c>
      <c r="H399" s="25" t="s">
        <v>287</v>
      </c>
      <c r="I399" s="25"/>
      <c r="J399" s="6"/>
    </row>
    <row r="400" spans="1:10" ht="13.5" customHeight="1">
      <c r="A400" s="15" t="s">
        <v>370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25" t="s">
        <v>288</v>
      </c>
      <c r="I400" s="25"/>
      <c r="J400" s="6"/>
    </row>
    <row r="401" spans="1:10" ht="13.5" customHeight="1">
      <c r="A401" s="15" t="s">
        <v>371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25" t="s">
        <v>289</v>
      </c>
      <c r="I401" s="25"/>
      <c r="J401" s="6"/>
    </row>
    <row r="402" spans="1:10" ht="13.5" customHeight="1">
      <c r="A402" s="15" t="s">
        <v>372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25" t="s">
        <v>298</v>
      </c>
      <c r="I402" s="25"/>
      <c r="J402" s="6"/>
    </row>
    <row r="403" spans="1:10" ht="13.5" customHeight="1">
      <c r="A403" s="15" t="s">
        <v>373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25" t="s">
        <v>299</v>
      </c>
      <c r="I403" s="25"/>
      <c r="J403" s="6"/>
    </row>
    <row r="404" spans="1:10" ht="13.5" customHeight="1">
      <c r="A404" s="15" t="s">
        <v>374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25" t="s">
        <v>300</v>
      </c>
      <c r="I404" s="25"/>
      <c r="J404" s="6"/>
    </row>
    <row r="405" spans="1:10" ht="13.5" customHeight="1">
      <c r="A405" s="15" t="s">
        <v>375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25" t="s">
        <v>301</v>
      </c>
      <c r="I405" s="25"/>
      <c r="J405" s="6"/>
    </row>
    <row r="406" spans="1:10" ht="13.5" customHeight="1">
      <c r="A406" s="15" t="s">
        <v>376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25" t="s">
        <v>302</v>
      </c>
      <c r="I406" s="25"/>
      <c r="J406" s="6"/>
    </row>
    <row r="407" spans="1:10" ht="13.5" customHeight="1">
      <c r="A407" s="15" t="s">
        <v>377</v>
      </c>
      <c r="B407" s="9">
        <v>0</v>
      </c>
      <c r="C407" s="9">
        <v>0</v>
      </c>
      <c r="D407" s="9">
        <v>0</v>
      </c>
      <c r="E407" s="9">
        <v>0</v>
      </c>
      <c r="F407" s="9">
        <v>0</v>
      </c>
      <c r="G407" s="9">
        <v>14352</v>
      </c>
      <c r="H407" s="25" t="s">
        <v>303</v>
      </c>
      <c r="I407" s="25"/>
      <c r="J407" s="6"/>
    </row>
    <row r="408" spans="1:10" ht="13.5" customHeight="1">
      <c r="A408" s="15" t="s">
        <v>378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25" t="s">
        <v>317</v>
      </c>
      <c r="I408" s="25"/>
      <c r="J408" s="6"/>
    </row>
    <row r="409" spans="1:10" ht="13.5" customHeight="1">
      <c r="A409" s="15" t="s">
        <v>306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25" t="s">
        <v>311</v>
      </c>
      <c r="I409" s="25"/>
      <c r="J409" s="6"/>
    </row>
    <row r="410" spans="1:10" ht="13.5" customHeight="1">
      <c r="A410" s="15" t="s">
        <v>307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25" t="s">
        <v>312</v>
      </c>
      <c r="I410" s="25"/>
      <c r="J410" s="6"/>
    </row>
    <row r="411" spans="1:10" ht="13.5" customHeight="1">
      <c r="A411" s="15" t="s">
        <v>308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25" t="s">
        <v>313</v>
      </c>
      <c r="I411" s="25"/>
      <c r="J411" s="6"/>
    </row>
    <row r="412" spans="1:10" ht="13.5" customHeight="1">
      <c r="A412" s="15" t="s">
        <v>309</v>
      </c>
      <c r="B412" s="9">
        <v>1</v>
      </c>
      <c r="C412" s="9">
        <v>215.6112</v>
      </c>
      <c r="D412" s="9">
        <v>0</v>
      </c>
      <c r="E412" s="9">
        <v>0</v>
      </c>
      <c r="F412" s="9">
        <v>1</v>
      </c>
      <c r="G412" s="9">
        <v>1500</v>
      </c>
      <c r="H412" s="25" t="s">
        <v>314</v>
      </c>
      <c r="I412" s="25"/>
      <c r="J412" s="6"/>
    </row>
    <row r="413" spans="1:10" ht="13.5" customHeight="1">
      <c r="A413" s="15" t="s">
        <v>310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25" t="s">
        <v>315</v>
      </c>
      <c r="I413" s="25"/>
      <c r="J413" s="6"/>
    </row>
    <row r="414" spans="1:10" ht="13.5" customHeight="1">
      <c r="A414" s="15" t="s">
        <v>320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25" t="s">
        <v>326</v>
      </c>
      <c r="I414" s="25"/>
      <c r="J414" s="6"/>
    </row>
    <row r="415" spans="1:10" ht="13.5" customHeight="1">
      <c r="A415" s="15" t="s">
        <v>321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25" t="s">
        <v>327</v>
      </c>
      <c r="I415" s="25"/>
      <c r="J415" s="6"/>
    </row>
    <row r="416" spans="1:10" ht="13.5" customHeight="1">
      <c r="A416" s="15" t="s">
        <v>322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25" t="s">
        <v>328</v>
      </c>
      <c r="I416" s="25"/>
      <c r="J416" s="6"/>
    </row>
    <row r="417" spans="1:10" ht="13.5" customHeight="1">
      <c r="A417" s="15" t="s">
        <v>323</v>
      </c>
      <c r="B417" s="9">
        <v>0</v>
      </c>
      <c r="C417" s="9">
        <v>0</v>
      </c>
      <c r="D417" s="9">
        <v>0</v>
      </c>
      <c r="E417" s="9">
        <v>0</v>
      </c>
      <c r="F417" s="9">
        <v>0</v>
      </c>
      <c r="G417" s="9">
        <v>0</v>
      </c>
      <c r="H417" s="25" t="s">
        <v>329</v>
      </c>
      <c r="I417" s="25"/>
      <c r="J417" s="6"/>
    </row>
    <row r="418" spans="1:10" ht="13.5" customHeight="1">
      <c r="A418" s="15" t="s">
        <v>324</v>
      </c>
      <c r="B418" s="9">
        <v>0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25" t="s">
        <v>330</v>
      </c>
      <c r="I418" s="25"/>
      <c r="J418" s="6"/>
    </row>
    <row r="419" spans="1:10" ht="13.5" customHeight="1">
      <c r="A419" s="15" t="s">
        <v>325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25" t="s">
        <v>331</v>
      </c>
      <c r="I419" s="25"/>
      <c r="J419" s="6"/>
    </row>
    <row r="420" spans="1:10" ht="13.5" customHeight="1">
      <c r="A420" s="15" t="s">
        <v>334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25" t="s">
        <v>340</v>
      </c>
      <c r="I420" s="25"/>
      <c r="J420" s="6"/>
    </row>
    <row r="421" spans="1:10" ht="13.5" customHeight="1">
      <c r="A421" s="15" t="s">
        <v>335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25" t="s">
        <v>341</v>
      </c>
      <c r="I421" s="25"/>
      <c r="J421" s="6"/>
    </row>
    <row r="422" spans="1:10" ht="13.5" customHeight="1">
      <c r="A422" s="15" t="s">
        <v>336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25" t="s">
        <v>342</v>
      </c>
      <c r="I422" s="25"/>
      <c r="J422" s="6"/>
    </row>
    <row r="423" spans="1:10" ht="13.5" customHeight="1">
      <c r="A423" s="15" t="s">
        <v>337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25" t="s">
        <v>343</v>
      </c>
      <c r="I423" s="25"/>
      <c r="J423" s="6"/>
    </row>
    <row r="424" spans="1:10" ht="13.5" customHeight="1">
      <c r="A424" s="15" t="s">
        <v>338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25" t="s">
        <v>344</v>
      </c>
      <c r="I424" s="25"/>
      <c r="J424" s="6"/>
    </row>
    <row r="425" spans="1:10" ht="13.5" customHeight="1">
      <c r="A425" s="15" t="s">
        <v>339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25" t="s">
        <v>345</v>
      </c>
      <c r="I425" s="25"/>
      <c r="J425" s="6"/>
    </row>
  </sheetData>
  <mergeCells count="502">
    <mergeCell ref="H424:I424"/>
    <mergeCell ref="H425:I425"/>
    <mergeCell ref="H418:I418"/>
    <mergeCell ref="H419:I419"/>
    <mergeCell ref="H420:I420"/>
    <mergeCell ref="H421:I421"/>
    <mergeCell ref="H422:I422"/>
    <mergeCell ref="H423:I423"/>
    <mergeCell ref="H412:I412"/>
    <mergeCell ref="H413:I413"/>
    <mergeCell ref="H414:I414"/>
    <mergeCell ref="H415:I415"/>
    <mergeCell ref="H416:I416"/>
    <mergeCell ref="H417:I417"/>
    <mergeCell ref="H406:I406"/>
    <mergeCell ref="H407:I407"/>
    <mergeCell ref="H408:I408"/>
    <mergeCell ref="H409:I409"/>
    <mergeCell ref="H410:I410"/>
    <mergeCell ref="H411:I411"/>
    <mergeCell ref="H400:I400"/>
    <mergeCell ref="H401:I401"/>
    <mergeCell ref="H402:I402"/>
    <mergeCell ref="H403:I403"/>
    <mergeCell ref="H404:I404"/>
    <mergeCell ref="H405:I405"/>
    <mergeCell ref="H394:I394"/>
    <mergeCell ref="H395:I395"/>
    <mergeCell ref="H396:I396"/>
    <mergeCell ref="H397:I397"/>
    <mergeCell ref="H398:I398"/>
    <mergeCell ref="H399:I399"/>
    <mergeCell ref="H388:I388"/>
    <mergeCell ref="H389:I389"/>
    <mergeCell ref="H390:I390"/>
    <mergeCell ref="H391:I391"/>
    <mergeCell ref="H392:I392"/>
    <mergeCell ref="H393:I393"/>
    <mergeCell ref="H382:I382"/>
    <mergeCell ref="H383:I383"/>
    <mergeCell ref="H384:I384"/>
    <mergeCell ref="H385:I385"/>
    <mergeCell ref="H386:I386"/>
    <mergeCell ref="H387:I387"/>
    <mergeCell ref="H376:I376"/>
    <mergeCell ref="H377:I377"/>
    <mergeCell ref="H378:I378"/>
    <mergeCell ref="H379:I379"/>
    <mergeCell ref="H380:I380"/>
    <mergeCell ref="H381:I381"/>
    <mergeCell ref="B374:C374"/>
    <mergeCell ref="D374:E374"/>
    <mergeCell ref="F374:G374"/>
    <mergeCell ref="B375:C375"/>
    <mergeCell ref="D375:E375"/>
    <mergeCell ref="F375:G375"/>
    <mergeCell ref="B371:E371"/>
    <mergeCell ref="F371:G371"/>
    <mergeCell ref="B372:E372"/>
    <mergeCell ref="F372:G372"/>
    <mergeCell ref="B373:C373"/>
    <mergeCell ref="D373:E373"/>
    <mergeCell ref="F373:G373"/>
    <mergeCell ref="L363:M363"/>
    <mergeCell ref="L364:M364"/>
    <mergeCell ref="B367:L367"/>
    <mergeCell ref="B368:L368"/>
    <mergeCell ref="B370:E370"/>
    <mergeCell ref="F370:G370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0:C310"/>
    <mergeCell ref="D310:K310"/>
    <mergeCell ref="B311:C311"/>
    <mergeCell ref="D311:K311"/>
    <mergeCell ref="B312:C312"/>
    <mergeCell ref="D312:E312"/>
    <mergeCell ref="F312:G312"/>
    <mergeCell ref="H312:I312"/>
    <mergeCell ref="J312:K312"/>
    <mergeCell ref="L302:M302"/>
    <mergeCell ref="L303:M303"/>
    <mergeCell ref="B306:L306"/>
    <mergeCell ref="B307:L307"/>
    <mergeCell ref="B309:C309"/>
    <mergeCell ref="D309:K309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2:M272"/>
    <mergeCell ref="L273:M273"/>
    <mergeCell ref="L274:M274"/>
    <mergeCell ref="L275:M275"/>
    <mergeCell ref="L276:M276"/>
    <mergeCell ref="L277:M277"/>
    <mergeCell ref="L266:M266"/>
    <mergeCell ref="L267:M267"/>
    <mergeCell ref="L268:M268"/>
    <mergeCell ref="L269:M269"/>
    <mergeCell ref="L270:M270"/>
    <mergeCell ref="L271:M271"/>
    <mergeCell ref="L260:M260"/>
    <mergeCell ref="L261:M261"/>
    <mergeCell ref="L262:M262"/>
    <mergeCell ref="L263:M263"/>
    <mergeCell ref="L264:M264"/>
    <mergeCell ref="L265:M265"/>
    <mergeCell ref="L254:M254"/>
    <mergeCell ref="L255:M255"/>
    <mergeCell ref="L256:M256"/>
    <mergeCell ref="L257:M257"/>
    <mergeCell ref="L258:M258"/>
    <mergeCell ref="L259:M259"/>
    <mergeCell ref="B252:C252"/>
    <mergeCell ref="D252:E252"/>
    <mergeCell ref="F252:G252"/>
    <mergeCell ref="H252:I252"/>
    <mergeCell ref="J252:K252"/>
    <mergeCell ref="B253:C253"/>
    <mergeCell ref="D253:E253"/>
    <mergeCell ref="F253:G253"/>
    <mergeCell ref="H253:I253"/>
    <mergeCell ref="J253:K253"/>
    <mergeCell ref="B250:K250"/>
    <mergeCell ref="B251:C251"/>
    <mergeCell ref="D251:E251"/>
    <mergeCell ref="F251:G251"/>
    <mergeCell ref="H251:I251"/>
    <mergeCell ref="J251:K251"/>
    <mergeCell ref="L241:M241"/>
    <mergeCell ref="L242:M242"/>
    <mergeCell ref="B245:L245"/>
    <mergeCell ref="B246:L246"/>
    <mergeCell ref="B248:K248"/>
    <mergeCell ref="B249:K249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I188"/>
    <mergeCell ref="J188:K188"/>
    <mergeCell ref="B189:I189"/>
    <mergeCell ref="J189:K189"/>
    <mergeCell ref="B190:C190"/>
    <mergeCell ref="D190:E190"/>
    <mergeCell ref="F190:G190"/>
    <mergeCell ref="H190:I190"/>
    <mergeCell ref="J190:K190"/>
    <mergeCell ref="L180:M180"/>
    <mergeCell ref="L181:M181"/>
    <mergeCell ref="B184:L184"/>
    <mergeCell ref="B185:L185"/>
    <mergeCell ref="B187:I187"/>
    <mergeCell ref="J187:K187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27:C127"/>
    <mergeCell ref="D127:K127"/>
    <mergeCell ref="B128:C128"/>
    <mergeCell ref="D128:K128"/>
    <mergeCell ref="B129:C129"/>
    <mergeCell ref="D129:E129"/>
    <mergeCell ref="F129:G129"/>
    <mergeCell ref="H129:I129"/>
    <mergeCell ref="J129:K129"/>
    <mergeCell ref="L119:M119"/>
    <mergeCell ref="L120:M120"/>
    <mergeCell ref="B123:L123"/>
    <mergeCell ref="B124:L124"/>
    <mergeCell ref="B126:C126"/>
    <mergeCell ref="D126:K12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6:E66"/>
    <mergeCell ref="F66:K66"/>
    <mergeCell ref="B67:E67"/>
    <mergeCell ref="F67:K67"/>
    <mergeCell ref="B68:C68"/>
    <mergeCell ref="D68:E68"/>
    <mergeCell ref="F68:G68"/>
    <mergeCell ref="H68:I68"/>
    <mergeCell ref="J68:K68"/>
    <mergeCell ref="L58:M58"/>
    <mergeCell ref="L59:M59"/>
    <mergeCell ref="B62:L62"/>
    <mergeCell ref="B63:L63"/>
    <mergeCell ref="B65:E65"/>
    <mergeCell ref="F65:K65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K6"/>
    <mergeCell ref="B7:C7"/>
    <mergeCell ref="D7:E7"/>
    <mergeCell ref="F7:G7"/>
    <mergeCell ref="H7:I7"/>
    <mergeCell ref="J7:K7"/>
    <mergeCell ref="B1:L1"/>
    <mergeCell ref="B2:L2"/>
    <mergeCell ref="B4:C4"/>
    <mergeCell ref="D4:K4"/>
    <mergeCell ref="B5:C5"/>
    <mergeCell ref="D5:K5"/>
  </mergeCells>
  <phoneticPr fontId="25" type="noConversion"/>
  <pageMargins left="0.23" right="0.27" top="0.51" bottom="1" header="0.5" footer="0.5"/>
  <pageSetup paperSize="9" scale="95" orientation="portrait" horizontalDpi="1200" verticalDpi="1200"/>
  <rowBreaks count="7" manualBreakCount="7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C9" sqref="C9"/>
    </sheetView>
  </sheetViews>
  <sheetFormatPr defaultColWidth="8.875" defaultRowHeight="16.5"/>
  <cols>
    <col min="1" max="1" width="34.625" style="86" customWidth="1"/>
    <col min="2" max="2" width="14.375" style="86" customWidth="1"/>
    <col min="3" max="3" width="13.875" style="86" customWidth="1"/>
    <col min="4" max="4" width="12" style="55" customWidth="1"/>
    <col min="5" max="5" width="13.375" style="55" customWidth="1"/>
    <col min="6" max="6" width="8.875" style="55"/>
    <col min="7" max="7" width="10.875" style="55" bestFit="1" customWidth="1"/>
    <col min="8" max="9" width="8.875" style="55"/>
    <col min="10" max="10" width="9.5" style="55" bestFit="1" customWidth="1"/>
    <col min="11" max="16384" width="8.875" style="55"/>
  </cols>
  <sheetData>
    <row r="1" spans="1:5" ht="19.5">
      <c r="A1" s="54" t="s">
        <v>681</v>
      </c>
      <c r="B1" s="54"/>
      <c r="C1" s="54"/>
      <c r="D1" s="54"/>
      <c r="E1" s="54"/>
    </row>
    <row r="2" spans="1:5" ht="17.25" thickBot="1">
      <c r="A2" s="56"/>
      <c r="B2" s="56"/>
      <c r="C2" s="56"/>
      <c r="D2" s="57"/>
      <c r="E2" s="57"/>
    </row>
    <row r="3" spans="1:5" ht="28.5">
      <c r="A3" s="58"/>
      <c r="B3" s="59" t="s">
        <v>682</v>
      </c>
      <c r="C3" s="59" t="s">
        <v>683</v>
      </c>
      <c r="D3" s="60" t="s">
        <v>684</v>
      </c>
      <c r="E3" s="61" t="s">
        <v>683</v>
      </c>
    </row>
    <row r="4" spans="1:5">
      <c r="A4" s="62" t="s">
        <v>309</v>
      </c>
      <c r="B4" s="63">
        <v>758</v>
      </c>
      <c r="C4" s="64">
        <f t="shared" ref="C4:C38" si="0">B4/$B$39</f>
        <v>0.66085440278988661</v>
      </c>
      <c r="D4" s="65">
        <v>564725.27108707977</v>
      </c>
      <c r="E4" s="66">
        <f t="shared" ref="E4:E38" si="1">D4/$D$39</f>
        <v>0.27334413823345804</v>
      </c>
    </row>
    <row r="5" spans="1:5">
      <c r="A5" s="62" t="s">
        <v>282</v>
      </c>
      <c r="B5" s="63">
        <v>56</v>
      </c>
      <c r="C5" s="64">
        <f t="shared" si="0"/>
        <v>4.8823016564952047E-2</v>
      </c>
      <c r="D5" s="65">
        <v>268620.27268388798</v>
      </c>
      <c r="E5" s="66">
        <f t="shared" si="1"/>
        <v>0.13002034920001257</v>
      </c>
    </row>
    <row r="6" spans="1:5">
      <c r="A6" s="62" t="s">
        <v>685</v>
      </c>
      <c r="B6" s="63">
        <v>3</v>
      </c>
      <c r="C6" s="64">
        <f t="shared" si="0"/>
        <v>2.6155187445510027E-3</v>
      </c>
      <c r="D6" s="65">
        <v>201440.65599946777</v>
      </c>
      <c r="E6" s="66">
        <f t="shared" si="1"/>
        <v>9.7503379675860868E-2</v>
      </c>
    </row>
    <row r="7" spans="1:5">
      <c r="A7" s="62" t="s">
        <v>686</v>
      </c>
      <c r="B7" s="63">
        <v>1</v>
      </c>
      <c r="C7" s="64">
        <f t="shared" si="0"/>
        <v>8.7183958151700091E-4</v>
      </c>
      <c r="D7" s="65">
        <v>139108</v>
      </c>
      <c r="E7" s="66">
        <f t="shared" si="1"/>
        <v>6.7332485950529722E-2</v>
      </c>
    </row>
    <row r="8" spans="1:5">
      <c r="A8" s="62" t="s">
        <v>293</v>
      </c>
      <c r="B8" s="63">
        <v>31</v>
      </c>
      <c r="C8" s="64">
        <f t="shared" si="0"/>
        <v>2.7027027027027029E-2</v>
      </c>
      <c r="D8" s="65">
        <v>112846.34905273505</v>
      </c>
      <c r="E8" s="66">
        <f t="shared" si="1"/>
        <v>5.4621051356944644E-2</v>
      </c>
    </row>
    <row r="9" spans="1:5">
      <c r="A9" s="62" t="s">
        <v>283</v>
      </c>
      <c r="B9" s="63">
        <v>32</v>
      </c>
      <c r="C9" s="64">
        <f t="shared" si="0"/>
        <v>2.7898866608544029E-2</v>
      </c>
      <c r="D9" s="65">
        <v>107435.23808615061</v>
      </c>
      <c r="E9" s="66">
        <f t="shared" si="1"/>
        <v>5.2001909732204844E-2</v>
      </c>
    </row>
    <row r="10" spans="1:5">
      <c r="A10" s="62" t="s">
        <v>292</v>
      </c>
      <c r="B10" s="63">
        <v>7</v>
      </c>
      <c r="C10" s="64">
        <f t="shared" si="0"/>
        <v>6.1028770706190059E-3</v>
      </c>
      <c r="D10" s="65">
        <v>106131.38436168261</v>
      </c>
      <c r="E10" s="66">
        <f t="shared" si="1"/>
        <v>5.1370805032372423E-2</v>
      </c>
    </row>
    <row r="11" spans="1:5">
      <c r="A11" s="62" t="s">
        <v>687</v>
      </c>
      <c r="B11" s="63">
        <v>70</v>
      </c>
      <c r="C11" s="64">
        <f t="shared" si="0"/>
        <v>6.1028770706190061E-2</v>
      </c>
      <c r="D11" s="65">
        <v>90626.86462666867</v>
      </c>
      <c r="E11" s="66">
        <f t="shared" si="1"/>
        <v>4.386614780757201E-2</v>
      </c>
    </row>
    <row r="12" spans="1:5">
      <c r="A12" s="62" t="s">
        <v>688</v>
      </c>
      <c r="B12" s="63">
        <v>9</v>
      </c>
      <c r="C12" s="64">
        <f t="shared" si="0"/>
        <v>7.8465562336530077E-3</v>
      </c>
      <c r="D12" s="65">
        <v>90144</v>
      </c>
      <c r="E12" s="66">
        <f t="shared" si="1"/>
        <v>4.3632426701013249E-2</v>
      </c>
    </row>
    <row r="13" spans="1:5">
      <c r="A13" s="62" t="s">
        <v>689</v>
      </c>
      <c r="B13" s="63">
        <v>4</v>
      </c>
      <c r="C13" s="64">
        <f t="shared" si="0"/>
        <v>3.4873583260680036E-3</v>
      </c>
      <c r="D13" s="65">
        <v>89722.584092134901</v>
      </c>
      <c r="E13" s="66">
        <f t="shared" si="1"/>
        <v>4.3428448635800199E-2</v>
      </c>
    </row>
    <row r="14" spans="1:5">
      <c r="A14" s="62" t="s">
        <v>281</v>
      </c>
      <c r="B14" s="63">
        <v>10</v>
      </c>
      <c r="C14" s="64">
        <f t="shared" si="0"/>
        <v>8.7183958151700082E-3</v>
      </c>
      <c r="D14" s="65">
        <v>79559</v>
      </c>
      <c r="E14" s="66">
        <f t="shared" si="1"/>
        <v>3.850896605326936E-2</v>
      </c>
    </row>
    <row r="15" spans="1:5">
      <c r="A15" s="62" t="s">
        <v>267</v>
      </c>
      <c r="B15" s="63">
        <v>5</v>
      </c>
      <c r="C15" s="64">
        <f t="shared" si="0"/>
        <v>4.3591979075850041E-3</v>
      </c>
      <c r="D15" s="65">
        <v>67241</v>
      </c>
      <c r="E15" s="66">
        <f t="shared" si="1"/>
        <v>3.2546680908355871E-2</v>
      </c>
    </row>
    <row r="16" spans="1:5">
      <c r="A16" s="62" t="s">
        <v>690</v>
      </c>
      <c r="B16" s="63">
        <v>50</v>
      </c>
      <c r="C16" s="64">
        <f t="shared" si="0"/>
        <v>4.3591979075850044E-2</v>
      </c>
      <c r="D16" s="65">
        <v>29132.357418028791</v>
      </c>
      <c r="E16" s="66">
        <f t="shared" si="1"/>
        <v>1.4100943486752981E-2</v>
      </c>
    </row>
    <row r="17" spans="1:11">
      <c r="A17" s="62" t="s">
        <v>691</v>
      </c>
      <c r="B17" s="63">
        <v>6</v>
      </c>
      <c r="C17" s="64">
        <f t="shared" si="0"/>
        <v>5.2310374891020054E-3</v>
      </c>
      <c r="D17" s="65">
        <v>21122.787632496867</v>
      </c>
      <c r="E17" s="66">
        <f t="shared" si="1"/>
        <v>1.0224069079428345E-2</v>
      </c>
    </row>
    <row r="18" spans="1:11">
      <c r="A18" s="62" t="s">
        <v>251</v>
      </c>
      <c r="B18" s="63">
        <v>2</v>
      </c>
      <c r="C18" s="64">
        <f t="shared" si="0"/>
        <v>1.7436791630340018E-3</v>
      </c>
      <c r="D18" s="65">
        <v>18108</v>
      </c>
      <c r="E18" s="66">
        <f t="shared" si="1"/>
        <v>8.7648205393808555E-3</v>
      </c>
    </row>
    <row r="19" spans="1:11">
      <c r="A19" s="62" t="s">
        <v>244</v>
      </c>
      <c r="B19" s="63">
        <v>2</v>
      </c>
      <c r="C19" s="64">
        <f t="shared" si="0"/>
        <v>1.7436791630340018E-3</v>
      </c>
      <c r="D19" s="65">
        <v>13775</v>
      </c>
      <c r="E19" s="66">
        <f t="shared" si="1"/>
        <v>6.6675172813105421E-3</v>
      </c>
    </row>
    <row r="20" spans="1:11">
      <c r="A20" s="62" t="s">
        <v>266</v>
      </c>
      <c r="B20" s="63">
        <v>5</v>
      </c>
      <c r="C20" s="64">
        <f t="shared" si="0"/>
        <v>4.3591979075850041E-3</v>
      </c>
      <c r="D20" s="65">
        <v>12562</v>
      </c>
      <c r="E20" s="66">
        <f t="shared" si="1"/>
        <v>6.0803885363210908E-3</v>
      </c>
    </row>
    <row r="21" spans="1:11">
      <c r="A21" s="62" t="s">
        <v>294</v>
      </c>
      <c r="B21" s="63">
        <v>2</v>
      </c>
      <c r="C21" s="64">
        <f t="shared" si="0"/>
        <v>1.7436791630340018E-3</v>
      </c>
      <c r="D21" s="65">
        <v>6846.3603019752491</v>
      </c>
      <c r="E21" s="66">
        <f t="shared" si="1"/>
        <v>3.3138457805806485E-3</v>
      </c>
    </row>
    <row r="22" spans="1:11">
      <c r="A22" s="62" t="s">
        <v>278</v>
      </c>
      <c r="B22" s="63">
        <v>12</v>
      </c>
      <c r="C22" s="64">
        <f t="shared" si="0"/>
        <v>1.0462074978204011E-2</v>
      </c>
      <c r="D22" s="65">
        <v>5268.9926129961186</v>
      </c>
      <c r="E22" s="66">
        <f t="shared" si="1"/>
        <v>2.5503520364609225E-3</v>
      </c>
    </row>
    <row r="23" spans="1:11">
      <c r="A23" s="62" t="s">
        <v>316</v>
      </c>
      <c r="B23" s="63">
        <v>5</v>
      </c>
      <c r="C23" s="64">
        <f t="shared" si="0"/>
        <v>4.3591979075850041E-3</v>
      </c>
      <c r="D23" s="65">
        <v>4677.4640591966172</v>
      </c>
      <c r="E23" s="66">
        <f t="shared" si="1"/>
        <v>2.2640342974520797E-3</v>
      </c>
    </row>
    <row r="24" spans="1:11">
      <c r="A24" s="62" t="s">
        <v>692</v>
      </c>
      <c r="B24" s="63">
        <v>19</v>
      </c>
      <c r="C24" s="64">
        <f t="shared" si="0"/>
        <v>1.6564952048823016E-2</v>
      </c>
      <c r="D24" s="65">
        <v>4478.1321358287532</v>
      </c>
      <c r="E24" s="66">
        <f t="shared" si="1"/>
        <v>2.1675516082490234E-3</v>
      </c>
    </row>
    <row r="25" spans="1:11">
      <c r="A25" s="62" t="s">
        <v>269</v>
      </c>
      <c r="B25" s="63">
        <v>2</v>
      </c>
      <c r="C25" s="64">
        <f t="shared" si="0"/>
        <v>1.7436791630340018E-3</v>
      </c>
      <c r="D25" s="65">
        <v>4001.9201124318465</v>
      </c>
      <c r="E25" s="66">
        <f t="shared" si="1"/>
        <v>1.9370505631988069E-3</v>
      </c>
    </row>
    <row r="26" spans="1:11">
      <c r="A26" s="62" t="s">
        <v>693</v>
      </c>
      <c r="B26" s="63">
        <v>3</v>
      </c>
      <c r="C26" s="64">
        <f t="shared" si="0"/>
        <v>2.6155187445510027E-3</v>
      </c>
      <c r="D26" s="65">
        <v>3794</v>
      </c>
      <c r="E26" s="66">
        <f t="shared" si="1"/>
        <v>1.836410930329742E-3</v>
      </c>
    </row>
    <row r="27" spans="1:11">
      <c r="A27" s="62" t="s">
        <v>694</v>
      </c>
      <c r="B27" s="63">
        <v>11</v>
      </c>
      <c r="C27" s="64">
        <f t="shared" si="0"/>
        <v>9.5902353966870104E-3</v>
      </c>
      <c r="D27" s="65">
        <v>3637.0621192939284</v>
      </c>
      <c r="E27" s="66">
        <f t="shared" si="1"/>
        <v>1.7604482420030643E-3</v>
      </c>
    </row>
    <row r="28" spans="1:11">
      <c r="A28" s="62" t="s">
        <v>695</v>
      </c>
      <c r="B28" s="63">
        <v>6</v>
      </c>
      <c r="C28" s="64">
        <f t="shared" si="0"/>
        <v>5.2310374891020054E-3</v>
      </c>
      <c r="D28" s="65">
        <v>3189.8559789424935</v>
      </c>
      <c r="E28" s="66">
        <f t="shared" si="1"/>
        <v>1.5439869230120386E-3</v>
      </c>
    </row>
    <row r="29" spans="1:11">
      <c r="A29" s="62" t="s">
        <v>252</v>
      </c>
      <c r="B29" s="63">
        <v>2</v>
      </c>
      <c r="C29" s="64">
        <f t="shared" si="0"/>
        <v>1.7436791630340018E-3</v>
      </c>
      <c r="D29" s="65">
        <v>2947.102943461909</v>
      </c>
      <c r="E29" s="66">
        <f t="shared" si="1"/>
        <v>1.4264871002056946E-3</v>
      </c>
    </row>
    <row r="30" spans="1:11">
      <c r="A30" s="62" t="s">
        <v>310</v>
      </c>
      <c r="B30" s="63">
        <v>18</v>
      </c>
      <c r="C30" s="64">
        <f t="shared" si="0"/>
        <v>1.5693112467306015E-2</v>
      </c>
      <c r="D30" s="65">
        <v>2852.3868708790606</v>
      </c>
      <c r="E30" s="66">
        <f t="shared" si="1"/>
        <v>1.3806416518743693E-3</v>
      </c>
    </row>
    <row r="31" spans="1:11">
      <c r="A31" s="62" t="s">
        <v>696</v>
      </c>
      <c r="B31" s="63">
        <v>3</v>
      </c>
      <c r="C31" s="64">
        <f t="shared" si="0"/>
        <v>2.6155187445510027E-3</v>
      </c>
      <c r="D31" s="65">
        <v>2022</v>
      </c>
      <c r="E31" s="66">
        <f t="shared" si="1"/>
        <v>9.7870925174663626E-4</v>
      </c>
    </row>
    <row r="32" spans="1:11" s="67" customFormat="1">
      <c r="A32" s="62" t="s">
        <v>697</v>
      </c>
      <c r="B32" s="63">
        <v>1</v>
      </c>
      <c r="C32" s="64">
        <f t="shared" si="0"/>
        <v>8.7183958151700091E-4</v>
      </c>
      <c r="D32" s="65">
        <v>1994</v>
      </c>
      <c r="E32" s="66">
        <f t="shared" si="1"/>
        <v>9.651564035523209E-4</v>
      </c>
      <c r="J32" s="55"/>
      <c r="K32" s="55"/>
    </row>
    <row r="33" spans="1:10">
      <c r="A33" s="62" t="s">
        <v>698</v>
      </c>
      <c r="B33" s="63">
        <v>1</v>
      </c>
      <c r="C33" s="64">
        <f t="shared" si="0"/>
        <v>8.7183958151700091E-4</v>
      </c>
      <c r="D33" s="65">
        <v>1201</v>
      </c>
      <c r="E33" s="66">
        <f t="shared" si="1"/>
        <v>5.8132038147760154E-4</v>
      </c>
    </row>
    <row r="34" spans="1:10">
      <c r="A34" s="62" t="s">
        <v>699</v>
      </c>
      <c r="B34" s="63">
        <v>2</v>
      </c>
      <c r="C34" s="64">
        <f t="shared" si="0"/>
        <v>1.7436791630340018E-3</v>
      </c>
      <c r="D34" s="65">
        <v>939</v>
      </c>
      <c r="E34" s="66">
        <f t="shared" si="1"/>
        <v>4.5450444480222131E-4</v>
      </c>
    </row>
    <row r="35" spans="1:10">
      <c r="A35" s="62" t="s">
        <v>700</v>
      </c>
      <c r="B35" s="63">
        <v>5</v>
      </c>
      <c r="C35" s="64">
        <f t="shared" si="0"/>
        <v>4.3591979075850041E-3</v>
      </c>
      <c r="D35" s="65">
        <v>385.35408225569989</v>
      </c>
      <c r="E35" s="66">
        <f t="shared" si="1"/>
        <v>1.8652304920968734E-4</v>
      </c>
    </row>
    <row r="36" spans="1:10">
      <c r="A36" s="62" t="s">
        <v>296</v>
      </c>
      <c r="B36" s="63">
        <v>1</v>
      </c>
      <c r="C36" s="64">
        <f t="shared" si="0"/>
        <v>8.7183958151700091E-4</v>
      </c>
      <c r="D36" s="65">
        <v>40</v>
      </c>
      <c r="E36" s="66">
        <f t="shared" si="1"/>
        <v>1.9361211706164914E-5</v>
      </c>
    </row>
    <row r="37" spans="1:10">
      <c r="A37" s="62" t="s">
        <v>701</v>
      </c>
      <c r="B37" s="63">
        <v>1</v>
      </c>
      <c r="C37" s="64">
        <f t="shared" si="0"/>
        <v>8.7183958151700091E-4</v>
      </c>
      <c r="D37" s="65">
        <v>6</v>
      </c>
      <c r="E37" s="66">
        <f t="shared" si="1"/>
        <v>2.9041817559247369E-6</v>
      </c>
    </row>
    <row r="38" spans="1:10">
      <c r="A38" s="68" t="s">
        <v>297</v>
      </c>
      <c r="B38" s="69">
        <v>2</v>
      </c>
      <c r="C38" s="64">
        <f t="shared" si="0"/>
        <v>1.7436791630340018E-3</v>
      </c>
      <c r="D38" s="70">
        <v>5405</v>
      </c>
      <c r="E38" s="66">
        <f t="shared" si="1"/>
        <v>2.6161837317955337E-3</v>
      </c>
    </row>
    <row r="39" spans="1:10" ht="17.25" thickBot="1">
      <c r="A39" s="71" t="s">
        <v>148</v>
      </c>
      <c r="B39" s="72">
        <f>SUM(B4:B38)</f>
        <v>1147</v>
      </c>
      <c r="C39" s="73">
        <v>0.99999999999999956</v>
      </c>
      <c r="D39" s="72">
        <f>SUM(D4:D38)</f>
        <v>2065986.3962575945</v>
      </c>
      <c r="E39" s="74">
        <v>0.99999999999999989</v>
      </c>
      <c r="G39" s="75"/>
    </row>
    <row r="40" spans="1:10" ht="17.25" thickBot="1">
      <c r="A40" s="56"/>
      <c r="B40" s="56"/>
      <c r="C40" s="56"/>
      <c r="D40" s="57"/>
      <c r="E40" s="57"/>
      <c r="I40" s="76"/>
      <c r="J40" s="76"/>
    </row>
    <row r="41" spans="1:10" ht="28.5">
      <c r="A41" s="77" t="s">
        <v>702</v>
      </c>
      <c r="B41" s="59" t="s">
        <v>159</v>
      </c>
      <c r="C41" s="78" t="s">
        <v>703</v>
      </c>
      <c r="D41" s="57"/>
      <c r="E41" s="57"/>
      <c r="F41" s="79"/>
    </row>
    <row r="42" spans="1:10">
      <c r="A42" s="80" t="s">
        <v>704</v>
      </c>
      <c r="B42" s="65">
        <v>763</v>
      </c>
      <c r="C42" s="81">
        <v>423857.20538231824</v>
      </c>
      <c r="D42" s="57"/>
      <c r="E42" s="57"/>
      <c r="F42" s="79"/>
    </row>
    <row r="43" spans="1:10">
      <c r="A43" s="80" t="s">
        <v>705</v>
      </c>
      <c r="B43" s="65">
        <v>235</v>
      </c>
      <c r="C43" s="81">
        <v>1018886.1234945307</v>
      </c>
      <c r="D43" s="57"/>
      <c r="E43" s="57"/>
      <c r="F43" s="79"/>
    </row>
    <row r="44" spans="1:10">
      <c r="A44" s="80" t="s">
        <v>706</v>
      </c>
      <c r="B44" s="65">
        <v>149</v>
      </c>
      <c r="C44" s="81">
        <v>201780.4899545415</v>
      </c>
      <c r="D44" s="57"/>
      <c r="E44" s="57"/>
      <c r="F44" s="79"/>
    </row>
    <row r="45" spans="1:10">
      <c r="A45" s="80" t="s">
        <v>707</v>
      </c>
      <c r="B45" s="65">
        <v>197</v>
      </c>
      <c r="C45" s="81">
        <v>421462.57742620434</v>
      </c>
      <c r="D45" s="57"/>
      <c r="E45" s="57"/>
      <c r="F45" s="79"/>
    </row>
    <row r="46" spans="1:10" ht="17.25" thickBot="1">
      <c r="A46" s="82" t="s">
        <v>148</v>
      </c>
      <c r="B46" s="83">
        <v>1344</v>
      </c>
      <c r="C46" s="84">
        <v>2065986.3962575947</v>
      </c>
      <c r="D46" s="57"/>
      <c r="E46" s="57"/>
    </row>
    <row r="47" spans="1:10">
      <c r="A47" s="85"/>
      <c r="B47" s="85"/>
      <c r="C47" s="85"/>
    </row>
    <row r="48" spans="1:10">
      <c r="A48" s="85"/>
      <c r="B48" s="85"/>
      <c r="C48" s="85"/>
    </row>
  </sheetData>
  <mergeCells count="1">
    <mergeCell ref="A1:E1"/>
  </mergeCells>
  <phoneticPr fontId="25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E87" sqref="E87"/>
    </sheetView>
  </sheetViews>
  <sheetFormatPr defaultColWidth="9" defaultRowHeight="10.5" customHeight="1"/>
  <cols>
    <col min="1" max="1" width="10.25" style="1" bestFit="1" customWidth="1"/>
    <col min="2" max="2" width="8" style="2" bestFit="1" customWidth="1"/>
    <col min="3" max="3" width="13.375" style="2" customWidth="1"/>
    <col min="4" max="4" width="8" style="2" customWidth="1"/>
    <col min="5" max="5" width="13.375" style="2" bestFit="1" customWidth="1"/>
    <col min="6" max="6" width="8" style="2" bestFit="1" customWidth="1"/>
    <col min="7" max="7" width="13.375" style="2" bestFit="1" customWidth="1"/>
    <col min="8" max="8" width="4.375" style="2" bestFit="1" customWidth="1"/>
    <col min="9" max="9" width="10.125" style="2" bestFit="1" customWidth="1"/>
    <col min="10" max="10" width="3.625" style="2" customWidth="1"/>
    <col min="11" max="11" width="8.5" style="2" customWidth="1"/>
    <col min="12" max="16384" width="9" style="1"/>
  </cols>
  <sheetData>
    <row r="1" spans="1:10" ht="11.25" customHeight="1">
      <c r="A1" s="3" t="s">
        <v>108</v>
      </c>
      <c r="B1" s="19" t="s">
        <v>109</v>
      </c>
      <c r="C1" s="19"/>
      <c r="D1" s="19"/>
      <c r="E1" s="19"/>
      <c r="F1" s="19"/>
      <c r="G1" s="19"/>
      <c r="H1" s="19"/>
      <c r="I1" s="19"/>
      <c r="J1" s="19"/>
    </row>
    <row r="2" spans="1:10" ht="11.25" customHeight="1">
      <c r="A2" s="5" t="s">
        <v>110</v>
      </c>
      <c r="B2" s="19" t="s">
        <v>111</v>
      </c>
      <c r="C2" s="19"/>
      <c r="D2" s="19"/>
      <c r="E2" s="19"/>
      <c r="F2" s="19"/>
      <c r="G2" s="19"/>
      <c r="H2" s="19"/>
      <c r="I2" s="19"/>
      <c r="J2" s="19"/>
    </row>
    <row r="3" spans="1:10" ht="11.25" customHeight="1">
      <c r="I3" s="2" t="s">
        <v>4</v>
      </c>
    </row>
    <row r="4" spans="1:10" ht="10.5" customHeight="1">
      <c r="A4" s="2" t="s">
        <v>5</v>
      </c>
      <c r="B4" s="20" t="s">
        <v>112</v>
      </c>
      <c r="C4" s="20"/>
      <c r="D4" s="6"/>
    </row>
    <row r="5" spans="1:10" ht="11.25" customHeight="1">
      <c r="A5" s="2" t="s">
        <v>9</v>
      </c>
      <c r="B5" s="20" t="s">
        <v>113</v>
      </c>
      <c r="C5" s="20"/>
    </row>
    <row r="6" spans="1:10" ht="11.25" customHeight="1">
      <c r="A6" s="7" t="s">
        <v>13</v>
      </c>
      <c r="B6" s="21" t="s">
        <v>14</v>
      </c>
      <c r="C6" s="21"/>
      <c r="D6" s="6"/>
    </row>
    <row r="7" spans="1:10" ht="10.5" customHeight="1">
      <c r="A7" s="2" t="s">
        <v>15</v>
      </c>
      <c r="B7" s="2" t="s">
        <v>16</v>
      </c>
      <c r="C7" s="2" t="s">
        <v>17</v>
      </c>
      <c r="D7" s="6"/>
    </row>
    <row r="8" spans="1:10" ht="11.25" customHeight="1">
      <c r="A8" s="4" t="s">
        <v>18</v>
      </c>
      <c r="B8" s="2" t="s">
        <v>19</v>
      </c>
      <c r="C8" s="2" t="s">
        <v>20</v>
      </c>
      <c r="D8" s="6"/>
    </row>
    <row r="9" spans="1:10" ht="11.25" customHeight="1">
      <c r="A9" s="8" t="s">
        <v>21</v>
      </c>
      <c r="B9" s="9">
        <v>0</v>
      </c>
      <c r="C9" s="9">
        <v>0</v>
      </c>
    </row>
    <row r="10" spans="1:10" ht="11.25" customHeight="1">
      <c r="A10" s="8" t="s">
        <v>22</v>
      </c>
      <c r="B10" s="9">
        <v>0</v>
      </c>
      <c r="C10" s="9">
        <v>0</v>
      </c>
    </row>
    <row r="11" spans="1:10" ht="11.25" customHeight="1">
      <c r="A11" s="8" t="s">
        <v>23</v>
      </c>
      <c r="B11" s="9">
        <v>0</v>
      </c>
      <c r="C11" s="9">
        <v>0</v>
      </c>
    </row>
    <row r="12" spans="1:10" ht="11.25" customHeight="1">
      <c r="A12" s="8" t="s">
        <v>24</v>
      </c>
      <c r="B12" s="9">
        <v>0</v>
      </c>
      <c r="C12" s="9">
        <v>0</v>
      </c>
    </row>
    <row r="13" spans="1:10" ht="11.25" customHeight="1">
      <c r="A13" s="8" t="s">
        <v>25</v>
      </c>
      <c r="B13" s="9">
        <v>0</v>
      </c>
      <c r="C13" s="9">
        <v>0</v>
      </c>
    </row>
    <row r="14" spans="1:10" ht="11.25" customHeight="1">
      <c r="A14" s="8" t="s">
        <v>26</v>
      </c>
      <c r="B14" s="9">
        <v>0</v>
      </c>
      <c r="C14" s="9">
        <v>0</v>
      </c>
    </row>
    <row r="15" spans="1:10" ht="11.25" customHeight="1">
      <c r="A15" s="8" t="s">
        <v>27</v>
      </c>
      <c r="B15" s="9">
        <v>0</v>
      </c>
      <c r="C15" s="9">
        <v>0</v>
      </c>
    </row>
    <row r="16" spans="1:10" ht="11.25" customHeight="1">
      <c r="A16" s="8" t="s">
        <v>28</v>
      </c>
      <c r="B16" s="9">
        <v>1</v>
      </c>
      <c r="C16" s="9">
        <v>100</v>
      </c>
    </row>
    <row r="17" spans="1:3" ht="11.25" customHeight="1">
      <c r="A17" s="8" t="s">
        <v>29</v>
      </c>
      <c r="B17" s="9">
        <v>0</v>
      </c>
      <c r="C17" s="9">
        <v>0</v>
      </c>
    </row>
    <row r="18" spans="1:3" ht="11.25" customHeight="1">
      <c r="A18" s="8" t="s">
        <v>30</v>
      </c>
      <c r="B18" s="9">
        <v>0</v>
      </c>
      <c r="C18" s="9">
        <v>0</v>
      </c>
    </row>
    <row r="19" spans="1:3" ht="11.25" customHeight="1">
      <c r="A19" s="8" t="s">
        <v>31</v>
      </c>
      <c r="B19" s="9">
        <v>1</v>
      </c>
      <c r="C19" s="9">
        <v>492</v>
      </c>
    </row>
    <row r="20" spans="1:3" ht="11.25" customHeight="1">
      <c r="A20" s="8" t="s">
        <v>32</v>
      </c>
      <c r="B20" s="9">
        <v>3</v>
      </c>
      <c r="C20" s="9">
        <v>1428</v>
      </c>
    </row>
    <row r="21" spans="1:3" ht="11.25" customHeight="1">
      <c r="A21" s="8" t="s">
        <v>33</v>
      </c>
      <c r="B21" s="9">
        <v>6</v>
      </c>
      <c r="C21" s="9">
        <v>1021</v>
      </c>
    </row>
    <row r="22" spans="1:3" ht="11.25" customHeight="1">
      <c r="A22" s="8" t="s">
        <v>34</v>
      </c>
      <c r="B22" s="9">
        <v>7</v>
      </c>
      <c r="C22" s="9">
        <v>971</v>
      </c>
    </row>
    <row r="23" spans="1:3" ht="11.25" customHeight="1">
      <c r="A23" s="8" t="s">
        <v>35</v>
      </c>
      <c r="B23" s="9">
        <v>2</v>
      </c>
      <c r="C23" s="9">
        <v>718</v>
      </c>
    </row>
    <row r="24" spans="1:3" ht="11.25" customHeight="1">
      <c r="A24" s="8" t="s">
        <v>36</v>
      </c>
      <c r="B24" s="9">
        <v>7</v>
      </c>
      <c r="C24" s="9">
        <v>967</v>
      </c>
    </row>
    <row r="25" spans="1:3" ht="11.25" customHeight="1">
      <c r="A25" s="8" t="s">
        <v>37</v>
      </c>
      <c r="B25" s="9">
        <v>5</v>
      </c>
      <c r="C25" s="9">
        <v>1769</v>
      </c>
    </row>
    <row r="26" spans="1:3" ht="11.25" customHeight="1">
      <c r="A26" s="8" t="s">
        <v>38</v>
      </c>
      <c r="B26" s="9">
        <v>2</v>
      </c>
      <c r="C26" s="9">
        <v>122</v>
      </c>
    </row>
    <row r="27" spans="1:3" ht="11.25" customHeight="1">
      <c r="A27" s="8" t="s">
        <v>39</v>
      </c>
      <c r="B27" s="9">
        <v>5</v>
      </c>
      <c r="C27" s="9">
        <v>527</v>
      </c>
    </row>
    <row r="28" spans="1:3" ht="11.25" customHeight="1">
      <c r="A28" s="8" t="s">
        <v>40</v>
      </c>
      <c r="B28" s="9">
        <v>10</v>
      </c>
      <c r="C28" s="9">
        <v>1212</v>
      </c>
    </row>
    <row r="29" spans="1:3" ht="11.25" customHeight="1">
      <c r="A29" s="8" t="s">
        <v>41</v>
      </c>
      <c r="B29" s="9">
        <v>12</v>
      </c>
      <c r="C29" s="9">
        <v>4124</v>
      </c>
    </row>
    <row r="30" spans="1:3" ht="11.25" customHeight="1">
      <c r="A30" s="8" t="s">
        <v>42</v>
      </c>
      <c r="B30" s="9">
        <v>15</v>
      </c>
      <c r="C30" s="9">
        <v>3760</v>
      </c>
    </row>
    <row r="31" spans="1:3" ht="11.25" customHeight="1">
      <c r="A31" s="8" t="s">
        <v>43</v>
      </c>
      <c r="B31" s="9">
        <v>13</v>
      </c>
      <c r="C31" s="9">
        <v>7371</v>
      </c>
    </row>
    <row r="32" spans="1:3" ht="11.25" customHeight="1">
      <c r="A32" s="8" t="s">
        <v>44</v>
      </c>
      <c r="B32" s="9">
        <v>5</v>
      </c>
      <c r="C32" s="9">
        <v>2419</v>
      </c>
    </row>
    <row r="33" spans="1:3" ht="11.25" customHeight="1">
      <c r="A33" s="8" t="s">
        <v>45</v>
      </c>
      <c r="B33" s="9">
        <v>8</v>
      </c>
      <c r="C33" s="9">
        <v>4460</v>
      </c>
    </row>
    <row r="34" spans="1:3" ht="11.25" customHeight="1">
      <c r="A34" s="8" t="s">
        <v>46</v>
      </c>
      <c r="B34" s="9">
        <v>13</v>
      </c>
      <c r="C34" s="9">
        <v>13789</v>
      </c>
    </row>
    <row r="35" spans="1:3" ht="11.25" customHeight="1">
      <c r="A35" s="8" t="s">
        <v>47</v>
      </c>
      <c r="B35" s="9">
        <v>8</v>
      </c>
      <c r="C35" s="9">
        <v>5196</v>
      </c>
    </row>
    <row r="36" spans="1:3" ht="11.25" customHeight="1">
      <c r="A36" s="8" t="s">
        <v>48</v>
      </c>
      <c r="B36" s="9">
        <v>12</v>
      </c>
      <c r="C36" s="9">
        <v>9364</v>
      </c>
    </row>
    <row r="37" spans="1:3" ht="11.25" customHeight="1">
      <c r="A37" s="8" t="s">
        <v>49</v>
      </c>
      <c r="B37" s="9">
        <v>17</v>
      </c>
      <c r="C37" s="9">
        <v>42105</v>
      </c>
    </row>
    <row r="38" spans="1:3" ht="11.25" customHeight="1">
      <c r="A38" s="8" t="s">
        <v>50</v>
      </c>
      <c r="B38" s="9">
        <v>10</v>
      </c>
      <c r="C38" s="9">
        <v>10764</v>
      </c>
    </row>
    <row r="39" spans="1:3" ht="11.25" customHeight="1">
      <c r="A39" s="8" t="s">
        <v>51</v>
      </c>
      <c r="B39" s="9">
        <v>4</v>
      </c>
      <c r="C39" s="9">
        <v>11632</v>
      </c>
    </row>
    <row r="40" spans="1:3" ht="11.25" customHeight="1">
      <c r="A40" s="8" t="s">
        <v>52</v>
      </c>
      <c r="B40" s="9">
        <v>7</v>
      </c>
      <c r="C40" s="9">
        <v>10563</v>
      </c>
    </row>
    <row r="41" spans="1:3" ht="11.25" customHeight="1">
      <c r="A41" s="8" t="s">
        <v>53</v>
      </c>
      <c r="B41" s="9">
        <v>22</v>
      </c>
      <c r="C41" s="9">
        <v>39263</v>
      </c>
    </row>
    <row r="42" spans="1:3" ht="11.25" customHeight="1">
      <c r="A42" s="8" t="s">
        <v>54</v>
      </c>
      <c r="B42" s="9">
        <v>23</v>
      </c>
      <c r="C42" s="9">
        <v>41334</v>
      </c>
    </row>
    <row r="43" spans="1:3" ht="11.25" customHeight="1">
      <c r="A43" s="8" t="s">
        <v>55</v>
      </c>
      <c r="B43" s="9">
        <v>32</v>
      </c>
      <c r="C43" s="9">
        <v>56911</v>
      </c>
    </row>
    <row r="44" spans="1:3" ht="11.25" customHeight="1">
      <c r="A44" s="8" t="s">
        <v>56</v>
      </c>
      <c r="B44" s="9">
        <v>45</v>
      </c>
      <c r="C44" s="9">
        <v>102751</v>
      </c>
    </row>
    <row r="45" spans="1:3" ht="11.25" customHeight="1">
      <c r="A45" s="8" t="s">
        <v>57</v>
      </c>
      <c r="B45" s="9">
        <v>110</v>
      </c>
      <c r="C45" s="9">
        <v>218736</v>
      </c>
    </row>
    <row r="46" spans="1:3" ht="11.25" customHeight="1">
      <c r="A46" s="8" t="s">
        <v>58</v>
      </c>
      <c r="B46" s="9">
        <v>153</v>
      </c>
      <c r="C46" s="9">
        <v>930986</v>
      </c>
    </row>
    <row r="47" spans="1:3" ht="11.25" customHeight="1">
      <c r="A47" s="8" t="s">
        <v>59</v>
      </c>
      <c r="B47" s="9">
        <v>315</v>
      </c>
      <c r="C47" s="9">
        <v>1552206</v>
      </c>
    </row>
    <row r="48" spans="1:3" ht="11.25" customHeight="1">
      <c r="A48" s="8" t="s">
        <v>60</v>
      </c>
      <c r="B48" s="9">
        <v>365</v>
      </c>
      <c r="C48" s="9">
        <v>1656230.7379999999</v>
      </c>
    </row>
    <row r="49" spans="1:3" ht="11.25" customHeight="1">
      <c r="A49" s="8" t="s">
        <v>61</v>
      </c>
      <c r="B49" s="9">
        <v>300</v>
      </c>
      <c r="C49" s="9">
        <v>887259</v>
      </c>
    </row>
    <row r="50" spans="1:3" ht="11.25" customHeight="1">
      <c r="A50" s="8" t="s">
        <v>62</v>
      </c>
      <c r="B50" s="9">
        <v>326</v>
      </c>
      <c r="C50" s="9">
        <v>1661045.9</v>
      </c>
    </row>
    <row r="51" spans="1:3" ht="11.25" customHeight="1">
      <c r="A51" s="8" t="s">
        <v>63</v>
      </c>
      <c r="B51" s="9">
        <v>324</v>
      </c>
      <c r="C51" s="9">
        <v>1616844</v>
      </c>
    </row>
    <row r="52" spans="1:3" ht="11.25" customHeight="1">
      <c r="A52" s="8" t="s">
        <v>64</v>
      </c>
      <c r="B52" s="9">
        <v>339</v>
      </c>
      <c r="C52" s="9">
        <v>1356878</v>
      </c>
    </row>
    <row r="53" spans="1:3" ht="11.25" customHeight="1">
      <c r="A53" s="8" t="s">
        <v>65</v>
      </c>
      <c r="B53" s="9">
        <v>470</v>
      </c>
      <c r="C53" s="9">
        <v>2165404</v>
      </c>
    </row>
    <row r="54" spans="1:3" ht="11.25" customHeight="1">
      <c r="A54" s="8" t="s">
        <v>66</v>
      </c>
      <c r="B54" s="9">
        <v>759</v>
      </c>
      <c r="C54" s="9">
        <v>2893826</v>
      </c>
    </row>
    <row r="55" spans="1:3" ht="11.25" customHeight="1">
      <c r="A55" s="8" t="s">
        <v>67</v>
      </c>
      <c r="B55" s="9">
        <v>896</v>
      </c>
      <c r="C55" s="9">
        <v>3296302</v>
      </c>
    </row>
    <row r="56" spans="1:3" ht="11.25" customHeight="1">
      <c r="A56" s="8" t="s">
        <v>68</v>
      </c>
      <c r="B56" s="9">
        <v>774</v>
      </c>
      <c r="C56" s="9">
        <v>3269013</v>
      </c>
    </row>
    <row r="57" spans="1:3" ht="11.25" customHeight="1">
      <c r="A57" s="8" t="s">
        <v>69</v>
      </c>
      <c r="B57" s="9">
        <v>1391</v>
      </c>
      <c r="C57" s="9">
        <v>5077062</v>
      </c>
    </row>
    <row r="58" spans="1:3" ht="11.25" customHeight="1">
      <c r="A58" s="8" t="s">
        <v>70</v>
      </c>
      <c r="B58" s="9">
        <v>1387</v>
      </c>
      <c r="C58" s="9">
        <v>4391654</v>
      </c>
    </row>
    <row r="59" spans="1:3" ht="11.25" customHeight="1">
      <c r="A59" s="8" t="s">
        <v>71</v>
      </c>
      <c r="B59" s="9">
        <v>925</v>
      </c>
      <c r="C59" s="9">
        <v>3370046</v>
      </c>
    </row>
    <row r="60" spans="1:3" ht="11.25" customHeight="1">
      <c r="A60" s="8" t="s">
        <v>72</v>
      </c>
      <c r="B60" s="9">
        <v>714</v>
      </c>
      <c r="C60" s="9">
        <v>3968588</v>
      </c>
    </row>
    <row r="61" spans="1:3" ht="11.25" customHeight="1">
      <c r="A61" s="8" t="s">
        <v>73</v>
      </c>
      <c r="B61" s="9">
        <v>658</v>
      </c>
      <c r="C61" s="9">
        <v>3382022</v>
      </c>
    </row>
    <row r="62" spans="1:3" ht="11.25" customHeight="1">
      <c r="A62" s="8" t="s">
        <v>74</v>
      </c>
      <c r="B62" s="9">
        <v>521</v>
      </c>
      <c r="C62" s="9">
        <v>2447449</v>
      </c>
    </row>
    <row r="63" spans="1:3" ht="11.25" customHeight="1">
      <c r="A63" s="8" t="s">
        <v>75</v>
      </c>
      <c r="B63" s="9">
        <v>478</v>
      </c>
      <c r="C63" s="9">
        <v>4315426</v>
      </c>
    </row>
    <row r="64" spans="1:3" ht="11.25" customHeight="1">
      <c r="A64" s="8" t="s">
        <v>76</v>
      </c>
      <c r="B64" s="9">
        <v>464</v>
      </c>
      <c r="C64" s="9">
        <v>6469977.9894000003</v>
      </c>
    </row>
    <row r="65" spans="1:3" ht="11.25" customHeight="1">
      <c r="A65" s="8" t="s">
        <v>77</v>
      </c>
      <c r="B65" s="9">
        <v>387</v>
      </c>
      <c r="C65" s="9">
        <v>4466491.3629999999</v>
      </c>
    </row>
    <row r="66" spans="1:3" ht="11.25" customHeight="1">
      <c r="A66" s="8" t="s">
        <v>78</v>
      </c>
      <c r="B66" s="9">
        <v>251</v>
      </c>
      <c r="C66" s="9">
        <v>3005553.6033000001</v>
      </c>
    </row>
    <row r="67" spans="1:3" ht="11.25" customHeight="1">
      <c r="A67" s="8" t="s">
        <v>79</v>
      </c>
      <c r="B67" s="9">
        <v>247</v>
      </c>
      <c r="C67" s="9">
        <v>2823451.2417000001</v>
      </c>
    </row>
    <row r="68" spans="1:3" ht="11.25" customHeight="1">
      <c r="A68" s="8" t="s">
        <v>80</v>
      </c>
      <c r="B68" s="9">
        <v>306</v>
      </c>
      <c r="C68" s="9">
        <v>3696827.0424000002</v>
      </c>
    </row>
    <row r="69" spans="1:3" ht="11.25" customHeight="1">
      <c r="A69" s="8" t="s">
        <v>81</v>
      </c>
      <c r="B69" s="9">
        <v>321</v>
      </c>
      <c r="C69" s="9">
        <v>8098641.1821999997</v>
      </c>
    </row>
    <row r="70" spans="1:3" ht="11.25" customHeight="1">
      <c r="A70" s="8" t="s">
        <v>82</v>
      </c>
      <c r="B70" s="9">
        <v>373</v>
      </c>
      <c r="C70" s="9">
        <v>5232265.9039000003</v>
      </c>
    </row>
    <row r="71" spans="1:3" ht="11.25" customHeight="1">
      <c r="A71" s="8" t="s">
        <v>83</v>
      </c>
      <c r="B71" s="9">
        <v>493</v>
      </c>
      <c r="C71" s="9">
        <v>7293683.0981999999</v>
      </c>
    </row>
    <row r="72" spans="1:3" ht="11.25" customHeight="1">
      <c r="A72" s="8" t="s">
        <v>84</v>
      </c>
      <c r="B72" s="9">
        <v>462</v>
      </c>
      <c r="C72" s="9">
        <v>10745194.739700001</v>
      </c>
    </row>
    <row r="73" spans="1:3" ht="11.25" customHeight="1">
      <c r="A73" s="8" t="s">
        <v>85</v>
      </c>
      <c r="B73" s="9">
        <v>496</v>
      </c>
      <c r="C73" s="9">
        <v>12123094.4659</v>
      </c>
    </row>
    <row r="74" spans="1:3" ht="11.25" customHeight="1">
      <c r="A74" s="8" t="s">
        <v>86</v>
      </c>
      <c r="B74" s="9">
        <v>502</v>
      </c>
      <c r="C74" s="9">
        <v>11573208.208000001</v>
      </c>
    </row>
    <row r="75" spans="1:3" ht="11.25" customHeight="1">
      <c r="A75" s="8" t="s">
        <v>87</v>
      </c>
      <c r="B75" s="9">
        <v>15802</v>
      </c>
      <c r="C75" s="9">
        <v>124360499.47570001</v>
      </c>
    </row>
    <row r="76" spans="1:3" ht="11.25" customHeight="1">
      <c r="A76" s="8" t="s">
        <v>88</v>
      </c>
      <c r="B76" s="9">
        <v>180</v>
      </c>
      <c r="C76" s="9">
        <v>4910382.0133999996</v>
      </c>
    </row>
    <row r="77" spans="1:3" ht="11.25" customHeight="1">
      <c r="A77" s="10" t="s">
        <v>89</v>
      </c>
      <c r="B77" s="9">
        <v>33</v>
      </c>
      <c r="C77" s="9">
        <v>366708.95899999997</v>
      </c>
    </row>
    <row r="78" spans="1:3" ht="11.25" customHeight="1">
      <c r="A78" s="10" t="s">
        <v>90</v>
      </c>
      <c r="B78" s="9">
        <v>45</v>
      </c>
      <c r="C78" s="9">
        <v>465363.84350000002</v>
      </c>
    </row>
    <row r="79" spans="1:3" ht="11.25" customHeight="1">
      <c r="A79" s="10" t="s">
        <v>91</v>
      </c>
      <c r="B79" s="9">
        <v>44</v>
      </c>
      <c r="C79" s="9">
        <v>458801.6704</v>
      </c>
    </row>
    <row r="80" spans="1:3" ht="11.25" customHeight="1">
      <c r="A80" s="10" t="s">
        <v>92</v>
      </c>
      <c r="B80" s="9">
        <v>51</v>
      </c>
      <c r="C80" s="9">
        <v>1911527.9975999999</v>
      </c>
    </row>
    <row r="81" spans="1:3" ht="11.25" customHeight="1">
      <c r="A81" s="10" t="s">
        <v>93</v>
      </c>
      <c r="B81" s="9">
        <v>42</v>
      </c>
      <c r="C81" s="9">
        <v>384252.73430000001</v>
      </c>
    </row>
    <row r="82" spans="1:3" ht="11.25" customHeight="1">
      <c r="A82" s="10" t="s">
        <v>94</v>
      </c>
      <c r="B82" s="9">
        <v>34</v>
      </c>
      <c r="C82" s="9">
        <v>480816.5442</v>
      </c>
    </row>
    <row r="83" spans="1:3" ht="11.25" customHeight="1">
      <c r="A83" s="10" t="s">
        <v>95</v>
      </c>
      <c r="B83" s="9">
        <v>35</v>
      </c>
      <c r="C83" s="9">
        <v>292945.17489999998</v>
      </c>
    </row>
    <row r="84" spans="1:3" ht="11.25" customHeight="1">
      <c r="A84" s="10" t="s">
        <v>96</v>
      </c>
      <c r="B84" s="9">
        <v>71</v>
      </c>
      <c r="C84" s="9">
        <v>2669118.2297</v>
      </c>
    </row>
    <row r="85" spans="1:3" ht="11.25" customHeight="1">
      <c r="A85" s="8" t="s">
        <v>97</v>
      </c>
      <c r="B85" s="9">
        <v>231</v>
      </c>
      <c r="C85" s="9">
        <v>3041670.3953999998</v>
      </c>
    </row>
    <row r="86" spans="1:3" ht="11.25" customHeight="1">
      <c r="A86" s="10" t="s">
        <v>98</v>
      </c>
      <c r="B86" s="9">
        <v>53</v>
      </c>
      <c r="C86" s="9">
        <v>494724.38540000003</v>
      </c>
    </row>
    <row r="87" spans="1:3" ht="11.25" customHeight="1">
      <c r="A87" s="10" t="s">
        <v>99</v>
      </c>
      <c r="B87" s="9">
        <v>29</v>
      </c>
      <c r="C87" s="9">
        <v>249233.9424</v>
      </c>
    </row>
    <row r="88" spans="1:3" ht="11.25" customHeight="1">
      <c r="A88" s="10" t="s">
        <v>100</v>
      </c>
      <c r="B88" s="9">
        <v>55</v>
      </c>
      <c r="C88" s="9">
        <v>500641.24829999998</v>
      </c>
    </row>
    <row r="89" spans="1:3" ht="11.25" customHeight="1">
      <c r="A89" s="10" t="s">
        <v>101</v>
      </c>
      <c r="B89" s="9">
        <v>38</v>
      </c>
      <c r="C89" s="9">
        <v>490080.07640000002</v>
      </c>
    </row>
    <row r="90" spans="1:3" ht="11.25" customHeight="1">
      <c r="A90" s="10" t="s">
        <v>89</v>
      </c>
      <c r="B90" s="9">
        <v>56</v>
      </c>
      <c r="C90" s="9">
        <v>1306990.7429</v>
      </c>
    </row>
    <row r="91" spans="1:3" ht="22.5" customHeight="1">
      <c r="A91" s="11" t="s">
        <v>102</v>
      </c>
      <c r="B91" s="9">
        <v>51</v>
      </c>
      <c r="C91" s="9">
        <v>-1868711.618</v>
      </c>
    </row>
    <row r="92" spans="1:3" ht="22.5" customHeight="1">
      <c r="A92" s="11" t="s">
        <v>103</v>
      </c>
      <c r="B92" s="12">
        <v>28.3333333333333</v>
      </c>
      <c r="C92" s="12">
        <v>-38.056338853076007</v>
      </c>
    </row>
    <row r="93" spans="1:3" ht="11.25" customHeight="1">
      <c r="A93" s="8" t="s">
        <v>104</v>
      </c>
      <c r="B93" s="9">
        <v>16033</v>
      </c>
      <c r="C93" s="9">
        <v>127402169.87109999</v>
      </c>
    </row>
  </sheetData>
  <mergeCells count="5">
    <mergeCell ref="B1:J1"/>
    <mergeCell ref="B2:J2"/>
    <mergeCell ref="B4:C4"/>
    <mergeCell ref="B5:C5"/>
    <mergeCell ref="B6:C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activeCell="A91" sqref="A91:I91"/>
    </sheetView>
  </sheetViews>
  <sheetFormatPr defaultColWidth="9" defaultRowHeight="10.5" customHeight="1"/>
  <cols>
    <col min="1" max="1" width="10.25" style="1" bestFit="1" customWidth="1"/>
    <col min="2" max="2" width="8" style="2" bestFit="1" customWidth="1"/>
    <col min="3" max="3" width="13.375" style="2" customWidth="1"/>
    <col min="4" max="4" width="8" style="2" customWidth="1"/>
    <col min="5" max="5" width="13.375" style="2" bestFit="1" customWidth="1"/>
    <col min="6" max="6" width="8" style="2" bestFit="1" customWidth="1"/>
    <col min="7" max="7" width="13.375" style="2" bestFit="1" customWidth="1"/>
    <col min="8" max="8" width="4.375" style="2" bestFit="1" customWidth="1"/>
    <col min="9" max="9" width="10.125" style="2" bestFit="1" customWidth="1"/>
    <col min="10" max="10" width="3.625" style="2" customWidth="1"/>
    <col min="11" max="11" width="8.5" style="2" customWidth="1"/>
    <col min="12" max="16384" width="9" style="1"/>
  </cols>
  <sheetData>
    <row r="1" spans="1:11" ht="11.25" customHeight="1">
      <c r="A1" s="3" t="s">
        <v>114</v>
      </c>
      <c r="B1" s="19" t="s">
        <v>115</v>
      </c>
      <c r="C1" s="19"/>
      <c r="D1" s="19"/>
      <c r="E1" s="19"/>
      <c r="F1" s="19"/>
      <c r="G1" s="19"/>
      <c r="H1" s="19"/>
      <c r="I1" s="19"/>
    </row>
    <row r="2" spans="1:11" ht="11.25" customHeight="1">
      <c r="A2" s="5" t="s">
        <v>116</v>
      </c>
      <c r="B2" s="19" t="s">
        <v>117</v>
      </c>
      <c r="C2" s="19"/>
      <c r="D2" s="19"/>
      <c r="E2" s="19"/>
      <c r="F2" s="19"/>
      <c r="G2" s="19"/>
      <c r="H2" s="19"/>
      <c r="I2" s="19"/>
    </row>
    <row r="3" spans="1:11" ht="11.25" customHeight="1">
      <c r="H3" s="2" t="s">
        <v>4</v>
      </c>
    </row>
    <row r="4" spans="1:11" ht="10.5" customHeight="1">
      <c r="A4" s="2" t="s">
        <v>5</v>
      </c>
      <c r="B4" s="20" t="s">
        <v>118</v>
      </c>
      <c r="C4" s="20"/>
      <c r="D4" s="6"/>
    </row>
    <row r="5" spans="1:11" ht="11.25" customHeight="1">
      <c r="A5" s="2" t="s">
        <v>9</v>
      </c>
      <c r="B5" s="20" t="s">
        <v>119</v>
      </c>
      <c r="C5" s="20"/>
    </row>
    <row r="6" spans="1:11" ht="11.25" customHeight="1">
      <c r="A6" s="7" t="s">
        <v>13</v>
      </c>
      <c r="B6" s="21" t="s">
        <v>14</v>
      </c>
      <c r="C6" s="21"/>
      <c r="D6" s="6"/>
    </row>
    <row r="7" spans="1:11" ht="10.5" customHeight="1">
      <c r="A7" s="2" t="s">
        <v>15</v>
      </c>
      <c r="B7" s="2" t="s">
        <v>16</v>
      </c>
      <c r="C7" s="2" t="s">
        <v>17</v>
      </c>
      <c r="D7" s="6"/>
    </row>
    <row r="8" spans="1:11" ht="11.25" customHeight="1">
      <c r="A8" s="4" t="s">
        <v>18</v>
      </c>
      <c r="B8" s="2" t="s">
        <v>19</v>
      </c>
      <c r="C8" s="2" t="s">
        <v>20</v>
      </c>
      <c r="D8" s="6"/>
    </row>
    <row r="9" spans="1:11" ht="11.25">
      <c r="A9" s="8" t="s">
        <v>60</v>
      </c>
      <c r="B9" s="9">
        <v>237</v>
      </c>
      <c r="C9" s="9">
        <v>174158</v>
      </c>
      <c r="D9" s="17"/>
      <c r="E9" s="17"/>
      <c r="F9" s="17"/>
      <c r="G9" s="17"/>
      <c r="H9" s="17"/>
      <c r="I9" s="17"/>
      <c r="J9" s="17"/>
      <c r="K9" s="17"/>
    </row>
    <row r="10" spans="1:11" ht="11.25">
      <c r="A10" s="8" t="s">
        <v>61</v>
      </c>
      <c r="B10" s="9">
        <v>264</v>
      </c>
      <c r="C10" s="9">
        <v>246992</v>
      </c>
      <c r="D10" s="17"/>
      <c r="E10" s="17"/>
      <c r="F10" s="17"/>
      <c r="G10" s="17"/>
      <c r="H10" s="17"/>
      <c r="I10" s="17"/>
      <c r="J10" s="17"/>
      <c r="K10" s="17"/>
    </row>
    <row r="11" spans="1:11" ht="11.25">
      <c r="A11" s="8" t="s">
        <v>62</v>
      </c>
      <c r="B11" s="9">
        <v>1262</v>
      </c>
      <c r="C11" s="9">
        <v>1140365</v>
      </c>
      <c r="D11" s="17"/>
      <c r="E11" s="17"/>
      <c r="F11" s="17"/>
      <c r="G11" s="17"/>
      <c r="H11" s="17"/>
      <c r="I11" s="17"/>
      <c r="J11" s="17"/>
      <c r="K11" s="17"/>
    </row>
    <row r="12" spans="1:11" ht="11.25">
      <c r="B12" s="9" t="s">
        <v>120</v>
      </c>
      <c r="C12" s="9" t="s">
        <v>121</v>
      </c>
      <c r="D12" s="17"/>
      <c r="E12" s="17"/>
      <c r="F12" s="17"/>
      <c r="G12" s="17"/>
      <c r="H12" s="17"/>
      <c r="I12" s="17"/>
      <c r="J12" s="17"/>
      <c r="K12" s="17"/>
    </row>
    <row r="13" spans="1:11" ht="11.25">
      <c r="A13" s="8" t="s">
        <v>63</v>
      </c>
      <c r="B13" s="9">
        <v>934</v>
      </c>
      <c r="C13" s="9">
        <v>962209</v>
      </c>
      <c r="D13" s="17"/>
      <c r="E13" s="17"/>
      <c r="F13" s="17"/>
      <c r="G13" s="17"/>
      <c r="H13" s="17"/>
      <c r="I13" s="17"/>
      <c r="J13" s="17"/>
      <c r="K13" s="17"/>
    </row>
    <row r="14" spans="1:11" ht="11.25">
      <c r="A14" s="8" t="s">
        <v>64</v>
      </c>
      <c r="B14" s="9">
        <v>490</v>
      </c>
      <c r="C14" s="9">
        <v>1092713</v>
      </c>
      <c r="D14" s="17"/>
      <c r="E14" s="17"/>
      <c r="F14" s="17"/>
      <c r="G14" s="17"/>
      <c r="H14" s="17"/>
      <c r="I14" s="17"/>
      <c r="J14" s="17"/>
      <c r="K14" s="17"/>
    </row>
    <row r="15" spans="1:11" ht="11.25">
      <c r="A15" s="8" t="s">
        <v>65</v>
      </c>
      <c r="B15" s="9">
        <v>383</v>
      </c>
      <c r="C15" s="9">
        <v>1229241</v>
      </c>
      <c r="D15" s="17"/>
      <c r="E15" s="17"/>
      <c r="F15" s="17"/>
      <c r="G15" s="17"/>
      <c r="H15" s="17"/>
      <c r="I15" s="17"/>
      <c r="J15" s="17"/>
      <c r="K15" s="17"/>
    </row>
    <row r="16" spans="1:11" ht="11.25">
      <c r="A16" s="8" t="s">
        <v>66</v>
      </c>
      <c r="B16" s="9">
        <v>728</v>
      </c>
      <c r="C16" s="9">
        <v>1614542</v>
      </c>
      <c r="D16" s="17"/>
      <c r="E16" s="17"/>
      <c r="F16" s="17"/>
      <c r="G16" s="17"/>
      <c r="H16" s="17"/>
      <c r="I16" s="17"/>
      <c r="J16" s="17"/>
      <c r="K16" s="17"/>
    </row>
    <row r="17" spans="1:11" ht="11.25">
      <c r="B17" s="9" t="s">
        <v>122</v>
      </c>
      <c r="C17" s="9" t="s">
        <v>123</v>
      </c>
      <c r="D17" s="17"/>
      <c r="E17" s="17"/>
      <c r="F17" s="17"/>
      <c r="G17" s="17"/>
      <c r="H17" s="17"/>
      <c r="I17" s="17"/>
      <c r="J17" s="17"/>
      <c r="K17" s="17"/>
    </row>
    <row r="18" spans="1:11" ht="11.25">
      <c r="A18" s="8" t="s">
        <v>67</v>
      </c>
      <c r="B18" s="9">
        <v>641</v>
      </c>
      <c r="C18" s="9">
        <v>1519209</v>
      </c>
      <c r="D18" s="17"/>
      <c r="E18" s="17"/>
      <c r="F18" s="17"/>
      <c r="G18" s="17"/>
      <c r="H18" s="17"/>
      <c r="I18" s="17"/>
      <c r="J18" s="17"/>
      <c r="K18" s="17"/>
    </row>
    <row r="19" spans="1:11" ht="11.25">
      <c r="B19" s="9" t="s">
        <v>124</v>
      </c>
      <c r="C19" s="9" t="s">
        <v>125</v>
      </c>
      <c r="D19" s="17"/>
      <c r="E19" s="17"/>
      <c r="F19" s="17"/>
      <c r="G19" s="17"/>
      <c r="H19" s="17"/>
      <c r="I19" s="17"/>
      <c r="J19" s="17"/>
      <c r="K19" s="17"/>
    </row>
    <row r="20" spans="1:11" ht="11.25">
      <c r="A20" s="8" t="s">
        <v>68</v>
      </c>
      <c r="B20" s="9">
        <v>488</v>
      </c>
      <c r="C20" s="9">
        <v>1252780</v>
      </c>
      <c r="D20" s="17"/>
      <c r="E20" s="17"/>
      <c r="F20" s="17"/>
      <c r="G20" s="17"/>
      <c r="H20" s="17"/>
      <c r="I20" s="17"/>
      <c r="J20" s="17"/>
      <c r="K20" s="17"/>
    </row>
    <row r="21" spans="1:11" ht="11.25">
      <c r="A21" s="8" t="s">
        <v>69</v>
      </c>
      <c r="B21" s="9">
        <v>840</v>
      </c>
      <c r="C21" s="9">
        <v>2607142</v>
      </c>
      <c r="D21" s="17"/>
      <c r="E21" s="17"/>
      <c r="F21" s="17"/>
      <c r="G21" s="17"/>
      <c r="H21" s="17"/>
      <c r="I21" s="17"/>
      <c r="J21" s="17"/>
      <c r="K21" s="17"/>
    </row>
    <row r="22" spans="1:11" ht="11.25">
      <c r="A22" s="8" t="s">
        <v>70</v>
      </c>
      <c r="B22" s="9">
        <v>1186</v>
      </c>
      <c r="C22" s="9">
        <v>2784147</v>
      </c>
      <c r="D22" s="17"/>
      <c r="E22" s="17"/>
      <c r="F22" s="17"/>
      <c r="G22" s="17"/>
      <c r="H22" s="17"/>
      <c r="I22" s="17"/>
      <c r="J22" s="17"/>
      <c r="K22" s="17"/>
    </row>
    <row r="23" spans="1:11" ht="11.25">
      <c r="A23" s="8" t="s">
        <v>71</v>
      </c>
      <c r="B23" s="9">
        <v>1490</v>
      </c>
      <c r="C23" s="9">
        <v>3858757</v>
      </c>
      <c r="D23" s="17"/>
      <c r="E23" s="17"/>
      <c r="F23" s="17"/>
      <c r="G23" s="17"/>
      <c r="H23" s="17"/>
      <c r="I23" s="17"/>
      <c r="J23" s="17"/>
      <c r="K23" s="17"/>
    </row>
    <row r="24" spans="1:11" ht="11.25">
      <c r="B24" s="87">
        <v>-1626</v>
      </c>
      <c r="C24" s="88" t="s">
        <v>126</v>
      </c>
      <c r="D24" s="17"/>
      <c r="E24" s="17"/>
      <c r="F24" s="17"/>
      <c r="G24" s="17"/>
      <c r="H24" s="17"/>
      <c r="I24" s="17"/>
      <c r="J24" s="17"/>
      <c r="K24" s="17"/>
    </row>
    <row r="25" spans="1:11" ht="11.25">
      <c r="A25" s="8" t="s">
        <v>72</v>
      </c>
      <c r="B25" s="9">
        <v>1837</v>
      </c>
      <c r="C25" s="9">
        <v>4594985</v>
      </c>
      <c r="D25" s="17"/>
      <c r="E25" s="17"/>
      <c r="F25" s="17"/>
      <c r="G25" s="17"/>
      <c r="H25" s="17"/>
      <c r="I25" s="17"/>
      <c r="J25" s="17"/>
      <c r="K25" s="17"/>
    </row>
    <row r="26" spans="1:11" ht="11.25">
      <c r="B26" s="87">
        <v>-2038</v>
      </c>
      <c r="C26" s="9" t="s">
        <v>127</v>
      </c>
      <c r="D26" s="17"/>
      <c r="E26" s="17"/>
      <c r="F26" s="17"/>
      <c r="G26" s="17"/>
      <c r="H26" s="17"/>
      <c r="I26" s="17"/>
      <c r="J26" s="17"/>
      <c r="K26" s="17"/>
    </row>
    <row r="27" spans="1:11" ht="11.25">
      <c r="A27" s="89">
        <v>2004</v>
      </c>
      <c r="B27" s="90">
        <v>2000</v>
      </c>
      <c r="C27" s="91">
        <v>6939912</v>
      </c>
      <c r="D27" s="17"/>
      <c r="E27" s="17"/>
      <c r="F27" s="17"/>
      <c r="G27" s="17"/>
      <c r="H27" s="17"/>
      <c r="I27" s="17"/>
      <c r="J27" s="17"/>
      <c r="K27" s="17"/>
    </row>
    <row r="28" spans="1:11" ht="11.25">
      <c r="A28" s="89"/>
      <c r="B28" s="91">
        <v>-4</v>
      </c>
      <c r="C28" s="91">
        <v>-751</v>
      </c>
      <c r="D28" s="17"/>
      <c r="E28" s="17"/>
      <c r="F28" s="17"/>
      <c r="G28" s="17"/>
      <c r="H28" s="17"/>
      <c r="I28" s="17"/>
      <c r="J28" s="17"/>
      <c r="K28" s="17"/>
    </row>
    <row r="29" spans="1:11" ht="11.25">
      <c r="A29" s="89">
        <v>2005</v>
      </c>
      <c r="B29" s="92">
        <v>1287</v>
      </c>
      <c r="C29" s="92">
        <v>6002029</v>
      </c>
      <c r="D29" s="17"/>
      <c r="E29" s="17"/>
      <c r="F29" s="17"/>
      <c r="G29" s="17"/>
      <c r="H29" s="17"/>
      <c r="I29" s="17"/>
      <c r="J29" s="17"/>
      <c r="K29" s="17"/>
    </row>
    <row r="30" spans="1:11" ht="11.25">
      <c r="A30" s="89"/>
      <c r="B30" s="91">
        <v>-10</v>
      </c>
      <c r="C30" s="91">
        <v>-4924</v>
      </c>
      <c r="D30" s="17"/>
      <c r="E30" s="17"/>
      <c r="F30" s="17"/>
      <c r="G30" s="17"/>
      <c r="H30" s="17"/>
      <c r="I30" s="17"/>
      <c r="J30" s="17"/>
      <c r="K30" s="17"/>
    </row>
    <row r="31" spans="1:11" ht="11.25">
      <c r="A31" s="89">
        <v>2006</v>
      </c>
      <c r="B31" s="92">
        <v>897</v>
      </c>
      <c r="C31" s="92">
        <v>7375197</v>
      </c>
      <c r="D31" s="17"/>
      <c r="E31" s="17"/>
      <c r="F31" s="17"/>
      <c r="G31" s="17"/>
      <c r="H31" s="17"/>
      <c r="I31" s="17"/>
      <c r="J31" s="17"/>
      <c r="K31" s="17"/>
    </row>
    <row r="32" spans="1:11" ht="11.25">
      <c r="A32" s="89"/>
      <c r="B32" s="91">
        <v>-193</v>
      </c>
      <c r="C32" s="91">
        <v>-267138</v>
      </c>
      <c r="D32" s="17"/>
      <c r="E32" s="17"/>
      <c r="F32" s="17"/>
      <c r="G32" s="17"/>
      <c r="H32" s="17"/>
      <c r="I32" s="17"/>
      <c r="J32" s="17"/>
      <c r="K32" s="17"/>
    </row>
    <row r="33" spans="1:11" s="95" customFormat="1" ht="11.25">
      <c r="A33" s="89">
        <v>2007</v>
      </c>
      <c r="B33" s="92">
        <v>779</v>
      </c>
      <c r="C33" s="92">
        <v>9676420.2920999993</v>
      </c>
      <c r="D33" s="93"/>
      <c r="E33" s="93"/>
      <c r="F33" s="94"/>
      <c r="G33" s="94"/>
      <c r="H33" s="94"/>
      <c r="I33" s="94"/>
      <c r="J33" s="94"/>
      <c r="K33" s="94"/>
    </row>
    <row r="34" spans="1:11" s="95" customFormat="1" ht="11.25">
      <c r="A34" s="89"/>
      <c r="B34" s="91">
        <v>-217</v>
      </c>
      <c r="C34" s="91">
        <v>-294125</v>
      </c>
      <c r="D34" s="93"/>
      <c r="E34" s="93"/>
      <c r="F34" s="94"/>
      <c r="G34" s="94"/>
      <c r="H34" s="94"/>
      <c r="I34" s="94"/>
      <c r="J34" s="94"/>
      <c r="K34" s="94"/>
    </row>
    <row r="35" spans="1:11" s="95" customFormat="1" ht="11.25">
      <c r="A35" s="89">
        <v>2008</v>
      </c>
      <c r="B35" s="92">
        <v>482</v>
      </c>
      <c r="C35" s="92">
        <v>9843355</v>
      </c>
      <c r="D35" s="93"/>
      <c r="E35" s="93"/>
      <c r="F35" s="94"/>
      <c r="G35" s="94"/>
      <c r="H35" s="94"/>
      <c r="I35" s="94"/>
      <c r="J35" s="94"/>
      <c r="K35" s="94"/>
    </row>
    <row r="36" spans="1:11" s="95" customFormat="1" ht="11.25">
      <c r="A36" s="89"/>
      <c r="B36" s="91">
        <v>-161</v>
      </c>
      <c r="C36" s="91">
        <v>-848035</v>
      </c>
      <c r="D36" s="93"/>
      <c r="E36" s="93"/>
      <c r="F36" s="94"/>
      <c r="G36" s="94"/>
      <c r="H36" s="94"/>
      <c r="I36" s="94"/>
      <c r="J36" s="94"/>
      <c r="K36" s="94"/>
    </row>
    <row r="37" spans="1:11" s="95" customFormat="1" ht="11.25">
      <c r="A37" s="89">
        <v>2009</v>
      </c>
      <c r="B37" s="92">
        <v>249</v>
      </c>
      <c r="C37" s="92">
        <v>6058497</v>
      </c>
      <c r="D37" s="93"/>
      <c r="E37" s="93"/>
      <c r="F37" s="94"/>
      <c r="G37" s="94"/>
      <c r="H37" s="94"/>
      <c r="I37" s="94"/>
      <c r="J37" s="94"/>
      <c r="K37" s="94"/>
    </row>
    <row r="38" spans="1:11" s="95" customFormat="1" ht="11.25">
      <c r="A38" s="89"/>
      <c r="B38" s="91">
        <v>-341</v>
      </c>
      <c r="C38" s="91">
        <v>-1084096</v>
      </c>
      <c r="D38" s="93"/>
      <c r="E38" s="93"/>
      <c r="F38" s="94"/>
      <c r="G38" s="94"/>
      <c r="H38" s="94"/>
      <c r="I38" s="94"/>
      <c r="J38" s="94"/>
      <c r="K38" s="94"/>
    </row>
    <row r="39" spans="1:11" s="95" customFormat="1" ht="11.25">
      <c r="A39" s="89">
        <v>2010</v>
      </c>
      <c r="B39" s="92">
        <v>518</v>
      </c>
      <c r="C39" s="92">
        <v>12230146</v>
      </c>
      <c r="D39" s="93"/>
      <c r="E39" s="93"/>
      <c r="F39" s="94"/>
      <c r="G39" s="94"/>
      <c r="H39" s="94"/>
      <c r="I39" s="94"/>
      <c r="J39" s="94"/>
      <c r="K39" s="94"/>
    </row>
    <row r="40" spans="1:11" s="95" customFormat="1" ht="11.25">
      <c r="A40" s="89"/>
      <c r="B40" s="91">
        <v>-396</v>
      </c>
      <c r="C40" s="91">
        <v>-2387725</v>
      </c>
      <c r="D40" s="93"/>
      <c r="E40" s="93"/>
      <c r="F40" s="94"/>
      <c r="G40" s="94"/>
      <c r="H40" s="94"/>
      <c r="I40" s="94"/>
      <c r="J40" s="94"/>
      <c r="K40" s="94"/>
    </row>
    <row r="41" spans="1:11" s="95" customFormat="1" ht="11.25">
      <c r="A41" s="89">
        <v>2011</v>
      </c>
      <c r="B41" s="92">
        <v>575</v>
      </c>
      <c r="C41" s="92">
        <v>13100871</v>
      </c>
      <c r="D41" s="93"/>
      <c r="E41" s="93"/>
      <c r="F41" s="94"/>
      <c r="G41" s="94"/>
      <c r="H41" s="94"/>
      <c r="I41" s="94"/>
      <c r="J41" s="94"/>
      <c r="K41" s="94"/>
    </row>
    <row r="42" spans="1:11" s="95" customFormat="1" ht="11.25">
      <c r="A42" s="89"/>
      <c r="B42" s="91">
        <v>-312</v>
      </c>
      <c r="C42" s="91">
        <v>-1275754</v>
      </c>
      <c r="D42" s="93"/>
      <c r="E42" s="93"/>
      <c r="F42" s="94"/>
      <c r="G42" s="94"/>
      <c r="H42" s="94"/>
      <c r="I42" s="94"/>
      <c r="J42" s="94"/>
      <c r="K42" s="94"/>
    </row>
    <row r="43" spans="1:11" s="95" customFormat="1" ht="11.25">
      <c r="A43" s="89">
        <v>2012</v>
      </c>
      <c r="B43" s="92">
        <v>454</v>
      </c>
      <c r="C43" s="92">
        <v>10924406</v>
      </c>
      <c r="D43" s="93"/>
      <c r="E43" s="93"/>
      <c r="F43" s="94"/>
      <c r="G43" s="94"/>
      <c r="H43" s="94"/>
      <c r="I43" s="94"/>
      <c r="J43" s="94"/>
      <c r="K43" s="94"/>
    </row>
    <row r="44" spans="1:11" s="95" customFormat="1" ht="11.25">
      <c r="A44" s="96"/>
      <c r="B44" s="91">
        <v>-182</v>
      </c>
      <c r="C44" s="91">
        <v>-1867671</v>
      </c>
      <c r="D44" s="93"/>
      <c r="E44" s="93"/>
      <c r="F44" s="94"/>
      <c r="G44" s="94"/>
      <c r="H44" s="94"/>
      <c r="I44" s="94"/>
      <c r="J44" s="94"/>
      <c r="K44" s="94"/>
    </row>
    <row r="45" spans="1:11" s="95" customFormat="1" ht="11.25">
      <c r="A45" s="89">
        <v>2013</v>
      </c>
      <c r="B45" s="92">
        <v>440</v>
      </c>
      <c r="C45" s="92">
        <v>8684904</v>
      </c>
      <c r="D45" s="93"/>
      <c r="E45" s="93"/>
      <c r="F45" s="94"/>
      <c r="G45" s="94"/>
      <c r="H45" s="94"/>
      <c r="I45" s="94"/>
      <c r="J45" s="94"/>
      <c r="K45" s="94"/>
    </row>
    <row r="46" spans="1:11" s="95" customFormat="1" ht="11.25">
      <c r="A46" s="97"/>
      <c r="B46" s="91">
        <v>-114</v>
      </c>
      <c r="C46" s="91">
        <v>-505187</v>
      </c>
      <c r="D46" s="93"/>
      <c r="E46" s="93"/>
      <c r="F46" s="94"/>
      <c r="G46" s="94"/>
      <c r="H46" s="94"/>
      <c r="I46" s="94"/>
      <c r="J46" s="94"/>
      <c r="K46" s="94"/>
    </row>
    <row r="47" spans="1:11" s="95" customFormat="1" ht="11.25">
      <c r="A47" s="8">
        <v>2014</v>
      </c>
      <c r="B47" s="92">
        <v>388</v>
      </c>
      <c r="C47" s="92">
        <v>9829805</v>
      </c>
      <c r="D47" s="94"/>
      <c r="E47" s="94"/>
      <c r="F47" s="94"/>
      <c r="G47" s="94"/>
      <c r="H47" s="94"/>
      <c r="I47" s="94"/>
      <c r="J47" s="94"/>
      <c r="K47" s="94"/>
    </row>
    <row r="48" spans="1:11" s="95" customFormat="1" ht="11.25">
      <c r="A48" s="8"/>
      <c r="B48" s="91">
        <v>-109</v>
      </c>
      <c r="C48" s="91">
        <v>-446764</v>
      </c>
      <c r="D48" s="94"/>
      <c r="E48" s="94"/>
      <c r="F48" s="94"/>
      <c r="G48" s="94"/>
      <c r="H48" s="94"/>
      <c r="I48" s="94"/>
      <c r="J48" s="94"/>
      <c r="K48" s="94"/>
    </row>
    <row r="49" spans="1:11" s="99" customFormat="1" ht="11.25">
      <c r="A49" s="8">
        <v>2015</v>
      </c>
      <c r="B49" s="9">
        <v>321</v>
      </c>
      <c r="C49" s="9">
        <v>10398224</v>
      </c>
      <c r="D49" s="98"/>
      <c r="E49" s="98"/>
      <c r="F49" s="98"/>
      <c r="G49" s="98"/>
      <c r="H49" s="98"/>
      <c r="I49" s="98"/>
      <c r="J49" s="98"/>
      <c r="K49" s="98"/>
    </row>
    <row r="50" spans="1:11" s="99" customFormat="1" ht="11.25">
      <c r="A50" s="8"/>
      <c r="B50" s="91">
        <v>-106</v>
      </c>
      <c r="C50" s="91">
        <v>-567261</v>
      </c>
      <c r="D50" s="98"/>
      <c r="E50" s="100"/>
      <c r="F50" s="98"/>
      <c r="G50" s="98"/>
      <c r="H50" s="98"/>
      <c r="I50" s="98"/>
      <c r="J50" s="98"/>
      <c r="K50" s="98"/>
    </row>
    <row r="51" spans="1:11" ht="11.25">
      <c r="A51" s="8">
        <v>2016</v>
      </c>
      <c r="B51" s="9">
        <v>252</v>
      </c>
      <c r="C51" s="9">
        <v>9183991.6167399995</v>
      </c>
      <c r="D51" s="17"/>
      <c r="E51" s="17"/>
      <c r="F51" s="17"/>
      <c r="G51" s="17"/>
      <c r="H51" s="17"/>
      <c r="I51" s="17"/>
      <c r="J51" s="17"/>
      <c r="K51" s="17"/>
    </row>
    <row r="52" spans="1:11" ht="11.25">
      <c r="A52" s="8"/>
      <c r="B52" s="91">
        <v>-71</v>
      </c>
      <c r="C52" s="91">
        <v>-486739.57784999994</v>
      </c>
      <c r="D52" s="17"/>
      <c r="E52" s="17"/>
      <c r="F52" s="17"/>
      <c r="G52" s="17"/>
      <c r="H52" s="17"/>
      <c r="I52" s="17"/>
      <c r="J52" s="17"/>
      <c r="K52" s="17"/>
    </row>
    <row r="53" spans="1:11" ht="15" customHeight="1">
      <c r="A53" s="8" t="s">
        <v>664</v>
      </c>
      <c r="B53" s="9">
        <v>484</v>
      </c>
      <c r="C53" s="9">
        <v>8743185.6870499998</v>
      </c>
      <c r="D53" s="17"/>
      <c r="E53" s="17"/>
      <c r="F53" s="17"/>
      <c r="G53" s="17"/>
      <c r="H53" s="17"/>
      <c r="I53" s="17"/>
      <c r="J53" s="17"/>
      <c r="K53" s="17"/>
    </row>
    <row r="54" spans="1:11" ht="11.25">
      <c r="A54" s="8"/>
      <c r="B54" s="91">
        <v>-96</v>
      </c>
      <c r="C54" s="91">
        <v>-505676.34365</v>
      </c>
      <c r="D54" s="17"/>
      <c r="E54" s="17"/>
      <c r="F54" s="17"/>
      <c r="G54" s="17"/>
      <c r="H54" s="17"/>
      <c r="I54" s="17"/>
      <c r="J54" s="17"/>
      <c r="K54" s="17"/>
    </row>
    <row r="55" spans="1:11" ht="15" customHeight="1">
      <c r="A55" s="89" t="s">
        <v>708</v>
      </c>
      <c r="B55" s="91" t="s">
        <v>129</v>
      </c>
      <c r="C55" s="91" t="s">
        <v>130</v>
      </c>
      <c r="D55" s="17"/>
      <c r="E55" s="17"/>
      <c r="F55" s="17"/>
      <c r="G55" s="17"/>
      <c r="H55" s="17"/>
      <c r="I55" s="17"/>
      <c r="J55" s="17"/>
      <c r="K55" s="17"/>
    </row>
    <row r="56" spans="1:11" ht="15" customHeight="1">
      <c r="A56" s="8" t="s">
        <v>88</v>
      </c>
      <c r="B56" s="9">
        <v>214</v>
      </c>
      <c r="C56" s="9">
        <v>2572842.4341899999</v>
      </c>
      <c r="D56" s="102"/>
      <c r="E56" s="102"/>
      <c r="F56" s="17"/>
      <c r="G56" s="17"/>
      <c r="H56" s="17"/>
      <c r="I56" s="17"/>
      <c r="J56" s="17"/>
      <c r="K56" s="17"/>
    </row>
    <row r="57" spans="1:11" ht="15" customHeight="1">
      <c r="A57" s="8"/>
      <c r="B57" s="91">
        <v>-39</v>
      </c>
      <c r="C57" s="91">
        <v>-214508.37696999998</v>
      </c>
      <c r="D57" s="102"/>
      <c r="E57" s="102"/>
      <c r="F57" s="17"/>
      <c r="G57" s="17"/>
      <c r="H57" s="17"/>
      <c r="I57" s="17"/>
      <c r="J57" s="17"/>
      <c r="K57" s="17"/>
    </row>
    <row r="58" spans="1:11" ht="15" customHeight="1">
      <c r="A58" s="8" t="s">
        <v>671</v>
      </c>
      <c r="B58" s="9">
        <v>41</v>
      </c>
      <c r="C58" s="9">
        <v>234050.79680000001</v>
      </c>
      <c r="D58" s="17"/>
      <c r="E58" s="17"/>
      <c r="F58" s="17"/>
      <c r="G58" s="17"/>
      <c r="H58" s="17"/>
      <c r="I58" s="17"/>
      <c r="J58" s="17"/>
      <c r="K58" s="17"/>
    </row>
    <row r="59" spans="1:11" ht="15" customHeight="1">
      <c r="A59" s="8"/>
      <c r="B59" s="91">
        <v>-7</v>
      </c>
      <c r="C59" s="91">
        <v>-72668.930999999997</v>
      </c>
      <c r="D59" s="17"/>
      <c r="E59" s="17"/>
      <c r="F59" s="17"/>
      <c r="G59" s="17"/>
      <c r="H59" s="17"/>
      <c r="I59" s="17"/>
      <c r="J59" s="17"/>
      <c r="K59" s="17"/>
    </row>
    <row r="60" spans="1:11" ht="15" customHeight="1">
      <c r="A60" s="8" t="s">
        <v>672</v>
      </c>
      <c r="B60" s="9">
        <v>44</v>
      </c>
      <c r="C60" s="9">
        <v>1619012.69053</v>
      </c>
      <c r="D60" s="17"/>
      <c r="E60" s="17"/>
      <c r="F60" s="17"/>
      <c r="G60" s="17"/>
      <c r="H60" s="17"/>
      <c r="I60" s="17"/>
      <c r="J60" s="17"/>
      <c r="K60" s="17"/>
    </row>
    <row r="61" spans="1:11" ht="15" customHeight="1">
      <c r="A61" s="8"/>
      <c r="B61" s="91">
        <v>-9</v>
      </c>
      <c r="C61" s="91">
        <v>-38352.494870000002</v>
      </c>
      <c r="D61" s="17"/>
      <c r="E61" s="17"/>
      <c r="F61" s="17"/>
      <c r="G61" s="17"/>
      <c r="H61" s="17"/>
      <c r="I61" s="17"/>
      <c r="J61" s="17"/>
      <c r="K61" s="17"/>
    </row>
    <row r="62" spans="1:11" ht="15" customHeight="1">
      <c r="A62" s="8" t="s">
        <v>673</v>
      </c>
      <c r="B62" s="9">
        <v>31</v>
      </c>
      <c r="C62" s="9">
        <v>915780.59035000007</v>
      </c>
      <c r="D62" s="17"/>
      <c r="E62" s="17"/>
      <c r="F62" s="17"/>
      <c r="G62" s="17"/>
      <c r="H62" s="17"/>
      <c r="I62" s="17"/>
      <c r="J62" s="17"/>
      <c r="K62" s="17"/>
    </row>
    <row r="63" spans="1:11" ht="15" customHeight="1">
      <c r="A63" s="8"/>
      <c r="B63" s="91">
        <v>-3</v>
      </c>
      <c r="C63" s="91">
        <v>-9585.3799999999992</v>
      </c>
      <c r="D63" s="17"/>
      <c r="E63" s="17"/>
      <c r="F63" s="17"/>
      <c r="G63" s="17"/>
      <c r="H63" s="17"/>
      <c r="I63" s="17"/>
      <c r="J63" s="17"/>
      <c r="K63" s="17"/>
    </row>
    <row r="64" spans="1:11" ht="15" customHeight="1">
      <c r="A64" s="8" t="s">
        <v>674</v>
      </c>
      <c r="B64" s="9">
        <v>42</v>
      </c>
      <c r="C64" s="9">
        <v>646599.74424000003</v>
      </c>
      <c r="D64" s="17"/>
      <c r="E64" s="17"/>
      <c r="F64" s="17"/>
      <c r="G64" s="17"/>
      <c r="H64" s="17"/>
      <c r="I64" s="17"/>
      <c r="J64" s="17"/>
      <c r="K64" s="17"/>
    </row>
    <row r="65" spans="1:11" ht="15" customHeight="1">
      <c r="A65" s="8"/>
      <c r="B65" s="91">
        <v>-9</v>
      </c>
      <c r="C65" s="91">
        <v>-29484.949359999999</v>
      </c>
      <c r="D65" s="17"/>
      <c r="E65" s="17"/>
      <c r="F65" s="17"/>
      <c r="G65" s="17"/>
      <c r="H65" s="17"/>
      <c r="I65" s="17"/>
      <c r="J65" s="17"/>
      <c r="K65" s="17"/>
    </row>
    <row r="66" spans="1:11" ht="15" customHeight="1">
      <c r="A66" s="8" t="s">
        <v>675</v>
      </c>
      <c r="B66" s="9">
        <v>51</v>
      </c>
      <c r="C66" s="9">
        <v>340473.94679999998</v>
      </c>
      <c r="D66" s="101"/>
      <c r="E66" s="103"/>
      <c r="F66" s="17"/>
      <c r="G66" s="17"/>
      <c r="H66" s="17"/>
      <c r="I66" s="17"/>
      <c r="J66" s="17"/>
      <c r="K66" s="17"/>
    </row>
    <row r="67" spans="1:11" ht="15" customHeight="1">
      <c r="A67" s="8"/>
      <c r="B67" s="91">
        <v>-6</v>
      </c>
      <c r="C67" s="91">
        <v>-20927.259999999998</v>
      </c>
      <c r="D67" s="102"/>
      <c r="E67" s="102"/>
      <c r="F67" s="17"/>
      <c r="G67" s="17"/>
      <c r="H67" s="17"/>
      <c r="I67" s="17"/>
      <c r="J67" s="17"/>
      <c r="K67" s="17"/>
    </row>
    <row r="68" spans="1:11" ht="15" customHeight="1">
      <c r="A68" s="8" t="s">
        <v>676</v>
      </c>
      <c r="B68" s="9">
        <v>42</v>
      </c>
      <c r="C68" s="9">
        <v>754368</v>
      </c>
      <c r="D68" s="102"/>
      <c r="E68" s="102"/>
      <c r="F68" s="17"/>
      <c r="G68" s="17"/>
      <c r="H68" s="17"/>
      <c r="I68" s="17"/>
      <c r="J68" s="17"/>
      <c r="K68" s="17"/>
    </row>
    <row r="69" spans="1:11" ht="15" customHeight="1">
      <c r="A69" s="8"/>
      <c r="B69" s="91">
        <v>-7</v>
      </c>
      <c r="C69" s="91">
        <v>-67674</v>
      </c>
      <c r="D69" s="17"/>
      <c r="E69" s="102"/>
      <c r="F69" s="17"/>
      <c r="G69" s="17"/>
      <c r="H69" s="17"/>
      <c r="I69" s="17"/>
      <c r="J69" s="17"/>
      <c r="K69" s="17"/>
    </row>
    <row r="70" spans="1:11" ht="15" customHeight="1">
      <c r="A70" s="8" t="s">
        <v>677</v>
      </c>
      <c r="B70" s="9">
        <v>29</v>
      </c>
      <c r="C70" s="9">
        <v>933851.64762000006</v>
      </c>
      <c r="D70" s="17"/>
      <c r="E70" s="104"/>
      <c r="F70" s="17"/>
      <c r="G70" s="17"/>
      <c r="H70" s="17"/>
      <c r="I70" s="17"/>
      <c r="J70" s="17"/>
      <c r="K70" s="17"/>
    </row>
    <row r="71" spans="1:11" ht="15" customHeight="1">
      <c r="A71" s="8"/>
      <c r="B71" s="91">
        <v>-14</v>
      </c>
      <c r="C71" s="91">
        <v>-90283.457479999997</v>
      </c>
      <c r="D71" s="46"/>
      <c r="E71" s="102"/>
      <c r="F71" s="17"/>
      <c r="G71" s="17"/>
      <c r="H71" s="17"/>
      <c r="I71" s="17"/>
      <c r="J71" s="17"/>
      <c r="K71" s="17"/>
    </row>
    <row r="72" spans="1:11" ht="15" customHeight="1">
      <c r="A72" s="8" t="s">
        <v>678</v>
      </c>
      <c r="B72" s="9">
        <v>31</v>
      </c>
      <c r="C72" s="9">
        <v>960256.03943</v>
      </c>
      <c r="D72" s="17"/>
      <c r="E72" s="104"/>
      <c r="F72" s="17"/>
      <c r="G72" s="17"/>
      <c r="H72" s="17"/>
      <c r="I72" s="17"/>
      <c r="J72" s="17"/>
      <c r="K72" s="17"/>
    </row>
    <row r="73" spans="1:11" ht="15" customHeight="1">
      <c r="A73" s="8"/>
      <c r="B73" s="91">
        <v>-9</v>
      </c>
      <c r="C73" s="91">
        <v>-34860.42497</v>
      </c>
      <c r="D73" s="17"/>
      <c r="E73" s="104"/>
      <c r="F73" s="17"/>
      <c r="G73" s="17"/>
      <c r="H73" s="17"/>
      <c r="I73" s="17"/>
      <c r="J73" s="17"/>
      <c r="K73" s="17"/>
    </row>
    <row r="74" spans="1:11" ht="15" customHeight="1">
      <c r="A74" s="8" t="s">
        <v>709</v>
      </c>
      <c r="B74" s="9">
        <v>218</v>
      </c>
      <c r="C74" s="9">
        <v>3006288</v>
      </c>
      <c r="D74" s="17"/>
      <c r="E74" s="17"/>
      <c r="F74" s="17"/>
      <c r="G74" s="17"/>
      <c r="H74" s="17"/>
      <c r="I74" s="17"/>
      <c r="J74" s="17"/>
      <c r="K74" s="17"/>
    </row>
    <row r="75" spans="1:11" ht="15" customHeight="1">
      <c r="A75" s="8"/>
      <c r="B75" s="91">
        <v>-38</v>
      </c>
      <c r="C75" s="91">
        <v>-521278</v>
      </c>
      <c r="D75" s="17"/>
      <c r="E75" s="17"/>
      <c r="F75" s="17"/>
      <c r="G75" s="17"/>
      <c r="H75" s="17"/>
      <c r="I75" s="17"/>
      <c r="J75" s="17"/>
      <c r="K75" s="17"/>
    </row>
    <row r="76" spans="1:11" ht="15" customHeight="1">
      <c r="A76" s="8" t="s">
        <v>667</v>
      </c>
      <c r="B76" s="9">
        <v>51</v>
      </c>
      <c r="C76" s="9">
        <v>271239.02380000002</v>
      </c>
      <c r="D76" s="17"/>
      <c r="E76" s="102"/>
      <c r="F76" s="17"/>
      <c r="G76" s="17"/>
      <c r="H76" s="17"/>
      <c r="I76" s="17"/>
      <c r="J76" s="17"/>
      <c r="K76" s="17"/>
    </row>
    <row r="77" spans="1:11" ht="15" customHeight="1">
      <c r="A77" s="8"/>
      <c r="B77" s="91">
        <v>-5</v>
      </c>
      <c r="C77" s="91">
        <v>-68314</v>
      </c>
      <c r="D77" s="17"/>
      <c r="E77" s="17"/>
      <c r="F77" s="17"/>
      <c r="G77" s="17"/>
      <c r="H77" s="17"/>
      <c r="I77" s="17"/>
      <c r="J77" s="17"/>
      <c r="K77" s="17"/>
    </row>
    <row r="78" spans="1:11" ht="15" customHeight="1">
      <c r="A78" s="8" t="s">
        <v>668</v>
      </c>
      <c r="B78" s="9">
        <v>42</v>
      </c>
      <c r="C78" s="9">
        <v>243362.4914</v>
      </c>
      <c r="D78" s="16"/>
      <c r="E78" s="16"/>
      <c r="F78" s="17"/>
      <c r="G78" s="17"/>
      <c r="H78" s="17"/>
      <c r="I78" s="17"/>
      <c r="J78" s="17"/>
      <c r="K78" s="17"/>
    </row>
    <row r="79" spans="1:11" ht="15" customHeight="1">
      <c r="A79" s="8"/>
      <c r="B79" s="91">
        <v>-7</v>
      </c>
      <c r="C79" s="91">
        <v>-37595</v>
      </c>
      <c r="D79" s="16"/>
      <c r="E79" s="16"/>
      <c r="F79" s="17"/>
      <c r="G79" s="17"/>
      <c r="H79" s="17"/>
      <c r="I79" s="17"/>
      <c r="J79" s="17"/>
      <c r="K79" s="17"/>
    </row>
    <row r="80" spans="1:11" ht="15" customHeight="1">
      <c r="A80" s="8" t="s">
        <v>669</v>
      </c>
      <c r="B80" s="9">
        <v>42</v>
      </c>
      <c r="C80" s="9">
        <v>542376.9</v>
      </c>
      <c r="D80" s="105"/>
      <c r="E80" s="105"/>
      <c r="F80" s="17"/>
      <c r="G80" s="17"/>
      <c r="H80" s="17"/>
      <c r="I80" s="17"/>
      <c r="J80" s="17"/>
      <c r="K80" s="17"/>
    </row>
    <row r="81" spans="1:11" ht="15" customHeight="1">
      <c r="A81" s="8"/>
      <c r="B81" s="91">
        <v>-9</v>
      </c>
      <c r="C81" s="91">
        <v>-109267.7</v>
      </c>
      <c r="D81" s="16"/>
      <c r="E81" s="16"/>
      <c r="F81" s="17"/>
      <c r="G81" s="17"/>
      <c r="H81" s="17"/>
      <c r="I81" s="17"/>
      <c r="J81" s="17"/>
      <c r="K81" s="17"/>
    </row>
    <row r="82" spans="1:11" ht="15" customHeight="1">
      <c r="A82" s="8" t="s">
        <v>670</v>
      </c>
      <c r="B82" s="9">
        <v>27</v>
      </c>
      <c r="C82" s="9">
        <v>1162039.16292</v>
      </c>
      <c r="D82" s="16"/>
      <c r="E82" s="16"/>
      <c r="F82" s="17"/>
      <c r="G82" s="17"/>
      <c r="H82" s="17"/>
      <c r="I82" s="17"/>
      <c r="J82" s="17"/>
      <c r="K82" s="17"/>
    </row>
    <row r="83" spans="1:11" ht="15" customHeight="1">
      <c r="A83" s="8"/>
      <c r="B83" s="91">
        <v>-11</v>
      </c>
      <c r="C83" s="91">
        <v>-241663.94117999999</v>
      </c>
      <c r="D83" s="17"/>
      <c r="E83" s="17"/>
      <c r="F83" s="17"/>
      <c r="G83" s="17"/>
      <c r="H83" s="17"/>
      <c r="I83" s="17"/>
      <c r="J83" s="17"/>
      <c r="K83" s="17"/>
    </row>
    <row r="84" spans="1:11" ht="15" customHeight="1">
      <c r="A84" s="8" t="s">
        <v>671</v>
      </c>
      <c r="B84" s="9">
        <v>56</v>
      </c>
      <c r="C84" s="9">
        <v>787270</v>
      </c>
      <c r="D84" s="17"/>
      <c r="E84" s="17"/>
      <c r="F84" s="17"/>
      <c r="G84" s="17"/>
      <c r="H84" s="17"/>
      <c r="I84" s="17"/>
      <c r="J84" s="17"/>
      <c r="K84" s="17"/>
    </row>
    <row r="85" spans="1:11" ht="15" customHeight="1">
      <c r="A85" s="8"/>
      <c r="B85" s="91">
        <v>-6</v>
      </c>
      <c r="C85" s="91">
        <v>-64438</v>
      </c>
      <c r="D85" s="17"/>
      <c r="E85" s="17"/>
      <c r="F85" s="17"/>
      <c r="G85" s="17"/>
      <c r="H85" s="17"/>
      <c r="I85" s="17"/>
      <c r="J85" s="17"/>
      <c r="K85" s="17"/>
    </row>
    <row r="86" spans="1:11" ht="15" customHeight="1">
      <c r="A86" s="16" t="s">
        <v>102</v>
      </c>
      <c r="B86" s="9">
        <f>B74-B56</f>
        <v>4</v>
      </c>
      <c r="C86" s="9">
        <f>C74-C56</f>
        <v>433445.56581000006</v>
      </c>
      <c r="D86" s="17"/>
      <c r="E86" s="17"/>
      <c r="F86" s="17"/>
      <c r="G86" s="17"/>
      <c r="H86" s="17"/>
      <c r="I86" s="17"/>
      <c r="J86" s="17"/>
      <c r="K86" s="17"/>
    </row>
    <row r="87" spans="1:11" ht="15" customHeight="1">
      <c r="A87" s="16" t="s">
        <v>103</v>
      </c>
      <c r="B87" s="12">
        <f>(B74-B56)/B56*100</f>
        <v>1.8691588785046727</v>
      </c>
      <c r="C87" s="12">
        <f>(C74-C56)/C56*100</f>
        <v>16.846953394814491</v>
      </c>
      <c r="D87" s="17"/>
      <c r="E87" s="17"/>
      <c r="F87" s="17"/>
      <c r="G87" s="17"/>
      <c r="H87" s="17"/>
      <c r="I87" s="17"/>
      <c r="J87" s="17"/>
      <c r="K87" s="17"/>
    </row>
    <row r="88" spans="1:11" ht="11.25" customHeight="1">
      <c r="A88" s="8" t="s">
        <v>131</v>
      </c>
      <c r="B88" s="9" t="s">
        <v>132</v>
      </c>
      <c r="C88" s="9" t="s">
        <v>133</v>
      </c>
    </row>
    <row r="89" spans="1:11" ht="11.25" customHeight="1">
      <c r="A89" s="18" t="s">
        <v>105</v>
      </c>
      <c r="B89" s="18"/>
      <c r="C89" s="18"/>
      <c r="D89" s="18"/>
      <c r="E89" s="18"/>
      <c r="F89" s="18"/>
      <c r="G89" s="18"/>
      <c r="H89" s="18"/>
      <c r="I89" s="18"/>
    </row>
    <row r="90" spans="1:11" ht="11.25" customHeight="1">
      <c r="A90" s="18" t="s">
        <v>134</v>
      </c>
      <c r="B90" s="18"/>
      <c r="C90" s="18"/>
      <c r="D90" s="18"/>
      <c r="E90" s="18"/>
      <c r="F90" s="18"/>
      <c r="G90" s="18"/>
      <c r="H90" s="18"/>
      <c r="I90" s="18"/>
    </row>
    <row r="91" spans="1:11" ht="11.25" customHeight="1">
      <c r="A91" s="18" t="s">
        <v>135</v>
      </c>
      <c r="B91" s="18"/>
      <c r="C91" s="18"/>
      <c r="D91" s="18"/>
      <c r="E91" s="18"/>
      <c r="F91" s="18"/>
      <c r="G91" s="18"/>
      <c r="H91" s="18"/>
      <c r="I91" s="18"/>
    </row>
    <row r="92" spans="1:11" ht="11.25" customHeight="1">
      <c r="A92" s="18" t="s">
        <v>136</v>
      </c>
      <c r="B92" s="18"/>
      <c r="C92" s="18"/>
      <c r="D92" s="18"/>
      <c r="E92" s="18"/>
      <c r="F92" s="18"/>
      <c r="G92" s="18"/>
      <c r="H92" s="18"/>
      <c r="I92" s="18"/>
    </row>
    <row r="93" spans="1:11" ht="11.25" customHeight="1">
      <c r="A93" s="18" t="s">
        <v>107</v>
      </c>
      <c r="B93" s="18"/>
      <c r="C93" s="18"/>
      <c r="D93" s="18"/>
      <c r="E93" s="18"/>
      <c r="F93" s="18"/>
      <c r="G93" s="18"/>
      <c r="H93" s="18"/>
      <c r="I93" s="18"/>
    </row>
  </sheetData>
  <mergeCells count="10">
    <mergeCell ref="A90:I90"/>
    <mergeCell ref="A91:I91"/>
    <mergeCell ref="A92:I92"/>
    <mergeCell ref="A93:I93"/>
    <mergeCell ref="B1:I1"/>
    <mergeCell ref="B2:I2"/>
    <mergeCell ref="B4:C4"/>
    <mergeCell ref="B5:C5"/>
    <mergeCell ref="B6:C6"/>
    <mergeCell ref="A89:I89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5"/>
  <sheetViews>
    <sheetView workbookViewId="0">
      <selection activeCell="J412" sqref="J412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6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137</v>
      </c>
      <c r="B1" s="19" t="s">
        <v>138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139</v>
      </c>
      <c r="B2" s="19" t="s">
        <v>140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10.5" customHeight="1">
      <c r="A4" s="6" t="s">
        <v>141</v>
      </c>
      <c r="B4" s="20" t="s">
        <v>142</v>
      </c>
      <c r="C4" s="20"/>
      <c r="D4" s="20" t="s">
        <v>143</v>
      </c>
      <c r="E4" s="20"/>
      <c r="F4" s="20"/>
      <c r="G4" s="20"/>
      <c r="H4" s="20"/>
      <c r="I4" s="20"/>
      <c r="J4" s="20"/>
      <c r="K4" s="20"/>
      <c r="L4" s="20"/>
      <c r="M4" s="20"/>
      <c r="N4" s="6"/>
    </row>
    <row r="5" spans="1:14" ht="11.25" customHeight="1">
      <c r="A5" s="13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147</v>
      </c>
      <c r="E6" s="21"/>
      <c r="F6" s="21"/>
      <c r="G6" s="21"/>
      <c r="H6" s="21"/>
      <c r="I6" s="21"/>
      <c r="J6" s="21"/>
      <c r="K6" s="21"/>
      <c r="L6" s="21"/>
      <c r="M6" s="21"/>
      <c r="N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22" t="s">
        <v>152</v>
      </c>
      <c r="M7" s="22"/>
      <c r="N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22" t="s">
        <v>157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1.25" customHeight="1">
      <c r="A12" s="8" t="s">
        <v>21</v>
      </c>
      <c r="B12" s="9">
        <v>5</v>
      </c>
      <c r="C12" s="9">
        <v>1067</v>
      </c>
      <c r="D12" s="9">
        <v>5</v>
      </c>
      <c r="E12" s="9">
        <v>1067</v>
      </c>
      <c r="F12" s="9">
        <v>0</v>
      </c>
      <c r="G12" s="9">
        <v>0</v>
      </c>
      <c r="H12" s="9">
        <v>0</v>
      </c>
      <c r="I12" s="9">
        <v>0</v>
      </c>
      <c r="J12" s="9">
        <v>5</v>
      </c>
      <c r="K12" s="9">
        <v>1067</v>
      </c>
      <c r="L12" s="9">
        <v>0</v>
      </c>
      <c r="M12" s="9">
        <v>0</v>
      </c>
      <c r="N12" s="6"/>
    </row>
    <row r="13" spans="1:14" ht="11.25" customHeight="1">
      <c r="A13" s="8" t="s">
        <v>22</v>
      </c>
      <c r="B13" s="9">
        <v>14</v>
      </c>
      <c r="C13" s="9">
        <v>3695</v>
      </c>
      <c r="D13" s="9">
        <v>13</v>
      </c>
      <c r="E13" s="9">
        <v>1814</v>
      </c>
      <c r="F13" s="9">
        <v>1</v>
      </c>
      <c r="G13" s="9">
        <v>160</v>
      </c>
      <c r="H13" s="9">
        <v>0</v>
      </c>
      <c r="I13" s="9">
        <v>0</v>
      </c>
      <c r="J13" s="9">
        <v>9</v>
      </c>
      <c r="K13" s="9">
        <v>796</v>
      </c>
      <c r="L13" s="9">
        <v>0</v>
      </c>
      <c r="M13" s="9">
        <v>0</v>
      </c>
      <c r="N13" s="6"/>
    </row>
    <row r="14" spans="1:14" ht="11.25" customHeight="1">
      <c r="A14" s="8" t="s">
        <v>23</v>
      </c>
      <c r="B14" s="9">
        <v>8</v>
      </c>
      <c r="C14" s="9">
        <v>2220</v>
      </c>
      <c r="D14" s="9">
        <v>4</v>
      </c>
      <c r="E14" s="9">
        <v>142</v>
      </c>
      <c r="F14" s="9">
        <v>1</v>
      </c>
      <c r="G14" s="9">
        <v>14</v>
      </c>
      <c r="H14" s="9">
        <v>0</v>
      </c>
      <c r="I14" s="9">
        <v>0</v>
      </c>
      <c r="J14" s="9">
        <v>2</v>
      </c>
      <c r="K14" s="9">
        <v>83</v>
      </c>
      <c r="L14" s="9">
        <v>0</v>
      </c>
      <c r="M14" s="9">
        <v>0</v>
      </c>
      <c r="N14" s="6"/>
    </row>
    <row r="15" spans="1:14" ht="11.25" customHeight="1">
      <c r="A15" s="8" t="s">
        <v>24</v>
      </c>
      <c r="B15" s="9">
        <v>5</v>
      </c>
      <c r="C15" s="9">
        <v>4599</v>
      </c>
      <c r="D15" s="9">
        <v>3</v>
      </c>
      <c r="E15" s="9">
        <v>176</v>
      </c>
      <c r="F15" s="9">
        <v>1</v>
      </c>
      <c r="G15" s="9">
        <v>141</v>
      </c>
      <c r="H15" s="9">
        <v>0</v>
      </c>
      <c r="I15" s="9">
        <v>0</v>
      </c>
      <c r="J15" s="9">
        <v>1</v>
      </c>
      <c r="K15" s="9">
        <v>30</v>
      </c>
      <c r="L15" s="9">
        <v>0</v>
      </c>
      <c r="M15" s="9">
        <v>0</v>
      </c>
      <c r="N15" s="6"/>
    </row>
    <row r="16" spans="1:14" ht="11.25" customHeight="1">
      <c r="A16" s="8" t="s">
        <v>25</v>
      </c>
      <c r="B16" s="9">
        <v>15</v>
      </c>
      <c r="C16" s="9">
        <v>3493</v>
      </c>
      <c r="D16" s="9">
        <v>12</v>
      </c>
      <c r="E16" s="9">
        <v>2350</v>
      </c>
      <c r="F16" s="9">
        <v>3</v>
      </c>
      <c r="G16" s="9">
        <v>1323</v>
      </c>
      <c r="H16" s="9">
        <v>0</v>
      </c>
      <c r="I16" s="9">
        <v>0</v>
      </c>
      <c r="J16" s="9">
        <v>4</v>
      </c>
      <c r="K16" s="9">
        <v>366</v>
      </c>
      <c r="L16" s="9">
        <v>2</v>
      </c>
      <c r="M16" s="9">
        <v>146</v>
      </c>
      <c r="N16" s="6"/>
    </row>
    <row r="17" spans="1:14" ht="11.25" customHeight="1">
      <c r="A17" s="8" t="s">
        <v>26</v>
      </c>
      <c r="B17" s="9">
        <v>14</v>
      </c>
      <c r="C17" s="9">
        <v>1622</v>
      </c>
      <c r="D17" s="9">
        <v>13</v>
      </c>
      <c r="E17" s="9">
        <v>1611</v>
      </c>
      <c r="F17" s="9">
        <v>7</v>
      </c>
      <c r="G17" s="9">
        <v>887</v>
      </c>
      <c r="H17" s="9">
        <v>0</v>
      </c>
      <c r="I17" s="9">
        <v>0</v>
      </c>
      <c r="J17" s="9">
        <v>5</v>
      </c>
      <c r="K17" s="9">
        <v>598</v>
      </c>
      <c r="L17" s="9">
        <v>0</v>
      </c>
      <c r="M17" s="9">
        <v>0</v>
      </c>
      <c r="N17" s="6"/>
    </row>
    <row r="18" spans="1:14" ht="11.25" customHeight="1">
      <c r="A18" s="8" t="s">
        <v>27</v>
      </c>
      <c r="B18" s="9">
        <v>9</v>
      </c>
      <c r="C18" s="9">
        <v>2518</v>
      </c>
      <c r="D18" s="9">
        <v>8</v>
      </c>
      <c r="E18" s="9">
        <v>2463</v>
      </c>
      <c r="F18" s="9">
        <v>5</v>
      </c>
      <c r="G18" s="9">
        <v>1385</v>
      </c>
      <c r="H18" s="9">
        <v>0</v>
      </c>
      <c r="I18" s="9">
        <v>0</v>
      </c>
      <c r="J18" s="9">
        <v>2</v>
      </c>
      <c r="K18" s="9">
        <v>963</v>
      </c>
      <c r="L18" s="9">
        <v>0</v>
      </c>
      <c r="M18" s="9">
        <v>0</v>
      </c>
      <c r="N18" s="6"/>
    </row>
    <row r="19" spans="1:14" ht="11.25" customHeight="1">
      <c r="A19" s="8" t="s">
        <v>28</v>
      </c>
      <c r="B19" s="9">
        <v>2</v>
      </c>
      <c r="C19" s="9">
        <v>965</v>
      </c>
      <c r="D19" s="9">
        <v>1</v>
      </c>
      <c r="E19" s="9">
        <v>865</v>
      </c>
      <c r="F19" s="9">
        <v>1</v>
      </c>
      <c r="G19" s="9">
        <v>460</v>
      </c>
      <c r="H19" s="9">
        <v>0</v>
      </c>
      <c r="I19" s="9">
        <v>0</v>
      </c>
      <c r="J19" s="9">
        <v>0</v>
      </c>
      <c r="K19" s="9">
        <v>108</v>
      </c>
      <c r="L19" s="9">
        <v>0</v>
      </c>
      <c r="M19" s="9">
        <v>0</v>
      </c>
      <c r="N19" s="6"/>
    </row>
    <row r="20" spans="1:14" ht="11.25" customHeight="1">
      <c r="A20" s="8" t="s">
        <v>29</v>
      </c>
      <c r="B20" s="9">
        <v>14</v>
      </c>
      <c r="C20" s="9">
        <v>15473</v>
      </c>
      <c r="D20" s="9">
        <v>9</v>
      </c>
      <c r="E20" s="9">
        <v>1444</v>
      </c>
      <c r="F20" s="9">
        <v>3</v>
      </c>
      <c r="G20" s="9">
        <v>503</v>
      </c>
      <c r="H20" s="9">
        <v>1</v>
      </c>
      <c r="I20" s="9">
        <v>67</v>
      </c>
      <c r="J20" s="9">
        <v>4</v>
      </c>
      <c r="K20" s="9">
        <v>714</v>
      </c>
      <c r="L20" s="9">
        <v>0</v>
      </c>
      <c r="M20" s="9">
        <v>0</v>
      </c>
      <c r="N20" s="6"/>
    </row>
    <row r="21" spans="1:14" ht="11.25" customHeight="1">
      <c r="A21" s="8" t="s">
        <v>30</v>
      </c>
      <c r="B21" s="9">
        <v>29</v>
      </c>
      <c r="C21" s="9">
        <v>14304</v>
      </c>
      <c r="D21" s="9">
        <v>27</v>
      </c>
      <c r="E21" s="9">
        <v>9641</v>
      </c>
      <c r="F21" s="9">
        <v>5</v>
      </c>
      <c r="G21" s="9">
        <v>1387</v>
      </c>
      <c r="H21" s="9">
        <v>1</v>
      </c>
      <c r="I21" s="9">
        <v>10</v>
      </c>
      <c r="J21" s="9">
        <v>11</v>
      </c>
      <c r="K21" s="9">
        <v>1110</v>
      </c>
      <c r="L21" s="9">
        <v>0</v>
      </c>
      <c r="M21" s="9">
        <v>0</v>
      </c>
      <c r="N21" s="6"/>
    </row>
    <row r="22" spans="1:14" ht="11.25" customHeight="1">
      <c r="A22" s="8" t="s">
        <v>31</v>
      </c>
      <c r="B22" s="9">
        <v>36</v>
      </c>
      <c r="C22" s="9">
        <v>5203</v>
      </c>
      <c r="D22" s="9">
        <v>25</v>
      </c>
      <c r="E22" s="9">
        <v>4304</v>
      </c>
      <c r="F22" s="9">
        <v>17</v>
      </c>
      <c r="G22" s="9">
        <v>2767</v>
      </c>
      <c r="H22" s="9">
        <v>0</v>
      </c>
      <c r="I22" s="9">
        <v>0</v>
      </c>
      <c r="J22" s="9">
        <v>6</v>
      </c>
      <c r="K22" s="9">
        <v>1143</v>
      </c>
      <c r="L22" s="9">
        <v>0</v>
      </c>
      <c r="M22" s="9">
        <v>0</v>
      </c>
      <c r="N22" s="6"/>
    </row>
    <row r="23" spans="1:14" ht="11.25" customHeight="1">
      <c r="A23" s="8" t="s">
        <v>32</v>
      </c>
      <c r="B23" s="9">
        <v>38</v>
      </c>
      <c r="C23" s="9">
        <v>18050</v>
      </c>
      <c r="D23" s="9">
        <v>27</v>
      </c>
      <c r="E23" s="9">
        <v>8495</v>
      </c>
      <c r="F23" s="9">
        <v>11</v>
      </c>
      <c r="G23" s="9">
        <v>2876</v>
      </c>
      <c r="H23" s="9">
        <v>3</v>
      </c>
      <c r="I23" s="9">
        <v>1930</v>
      </c>
      <c r="J23" s="9">
        <v>7</v>
      </c>
      <c r="K23" s="9">
        <v>1696</v>
      </c>
      <c r="L23" s="9">
        <v>1</v>
      </c>
      <c r="M23" s="9">
        <v>479</v>
      </c>
      <c r="N23" s="6"/>
    </row>
    <row r="24" spans="1:14" ht="11.25" customHeight="1">
      <c r="A24" s="8" t="s">
        <v>33</v>
      </c>
      <c r="B24" s="9">
        <v>41</v>
      </c>
      <c r="C24" s="9">
        <v>19897</v>
      </c>
      <c r="D24" s="9">
        <v>30</v>
      </c>
      <c r="E24" s="9">
        <v>8735</v>
      </c>
      <c r="F24" s="9">
        <v>6</v>
      </c>
      <c r="G24" s="9">
        <v>2240</v>
      </c>
      <c r="H24" s="9">
        <v>0</v>
      </c>
      <c r="I24" s="9">
        <v>0</v>
      </c>
      <c r="J24" s="9">
        <v>17</v>
      </c>
      <c r="K24" s="9">
        <v>3126</v>
      </c>
      <c r="L24" s="9">
        <v>2</v>
      </c>
      <c r="M24" s="9">
        <v>426</v>
      </c>
      <c r="N24" s="6"/>
    </row>
    <row r="25" spans="1:14" ht="11.25" customHeight="1">
      <c r="A25" s="8" t="s">
        <v>34</v>
      </c>
      <c r="B25" s="9">
        <v>66</v>
      </c>
      <c r="C25" s="9">
        <v>41610</v>
      </c>
      <c r="D25" s="9">
        <v>47</v>
      </c>
      <c r="E25" s="9">
        <v>10410</v>
      </c>
      <c r="F25" s="9">
        <v>16</v>
      </c>
      <c r="G25" s="9">
        <v>2385</v>
      </c>
      <c r="H25" s="9">
        <v>0</v>
      </c>
      <c r="I25" s="9">
        <v>79</v>
      </c>
      <c r="J25" s="9">
        <v>19</v>
      </c>
      <c r="K25" s="9">
        <v>2707</v>
      </c>
      <c r="L25" s="9">
        <v>1</v>
      </c>
      <c r="M25" s="9">
        <v>38</v>
      </c>
      <c r="N25" s="6"/>
    </row>
    <row r="26" spans="1:14" ht="11.25" customHeight="1">
      <c r="A26" s="8" t="s">
        <v>35</v>
      </c>
      <c r="B26" s="9">
        <v>103</v>
      </c>
      <c r="C26" s="9">
        <v>29281</v>
      </c>
      <c r="D26" s="9">
        <v>85</v>
      </c>
      <c r="E26" s="9">
        <v>10791</v>
      </c>
      <c r="F26" s="9">
        <v>42</v>
      </c>
      <c r="G26" s="9">
        <v>3210</v>
      </c>
      <c r="H26" s="9">
        <v>0</v>
      </c>
      <c r="I26" s="9">
        <v>0</v>
      </c>
      <c r="J26" s="9">
        <v>29</v>
      </c>
      <c r="K26" s="9">
        <v>4622</v>
      </c>
      <c r="L26" s="9">
        <v>0</v>
      </c>
      <c r="M26" s="9">
        <v>0</v>
      </c>
      <c r="N26" s="6"/>
    </row>
    <row r="27" spans="1:14" ht="11.25" customHeight="1">
      <c r="A27" s="8" t="s">
        <v>36</v>
      </c>
      <c r="B27" s="9">
        <v>212</v>
      </c>
      <c r="C27" s="9">
        <v>57006</v>
      </c>
      <c r="D27" s="9">
        <v>181</v>
      </c>
      <c r="E27" s="9">
        <v>34503</v>
      </c>
      <c r="F27" s="9">
        <v>83</v>
      </c>
      <c r="G27" s="9">
        <v>16553</v>
      </c>
      <c r="H27" s="9">
        <v>0</v>
      </c>
      <c r="I27" s="9">
        <v>0</v>
      </c>
      <c r="J27" s="9">
        <v>86</v>
      </c>
      <c r="K27" s="9">
        <v>11965</v>
      </c>
      <c r="L27" s="9">
        <v>1</v>
      </c>
      <c r="M27" s="9">
        <v>71</v>
      </c>
      <c r="N27" s="6"/>
    </row>
    <row r="28" spans="1:14" ht="11.25" customHeight="1">
      <c r="A28" s="8" t="s">
        <v>37</v>
      </c>
      <c r="B28" s="9">
        <v>321</v>
      </c>
      <c r="C28" s="9">
        <v>90014</v>
      </c>
      <c r="D28" s="9">
        <v>293</v>
      </c>
      <c r="E28" s="9">
        <v>48322</v>
      </c>
      <c r="F28" s="9">
        <v>116</v>
      </c>
      <c r="G28" s="9">
        <v>18079</v>
      </c>
      <c r="H28" s="9">
        <v>0</v>
      </c>
      <c r="I28" s="9">
        <v>0</v>
      </c>
      <c r="J28" s="9">
        <v>149</v>
      </c>
      <c r="K28" s="9">
        <v>17902</v>
      </c>
      <c r="L28" s="9">
        <v>2</v>
      </c>
      <c r="M28" s="9">
        <v>196</v>
      </c>
      <c r="N28" s="6"/>
    </row>
    <row r="29" spans="1:14" ht="11.25" customHeight="1">
      <c r="A29" s="8" t="s">
        <v>38</v>
      </c>
      <c r="B29" s="9">
        <v>201</v>
      </c>
      <c r="C29" s="9">
        <v>109437</v>
      </c>
      <c r="D29" s="9">
        <v>157</v>
      </c>
      <c r="E29" s="9">
        <v>43265</v>
      </c>
      <c r="F29" s="9">
        <v>88</v>
      </c>
      <c r="G29" s="9">
        <v>19032</v>
      </c>
      <c r="H29" s="9">
        <v>0</v>
      </c>
      <c r="I29" s="9">
        <v>0</v>
      </c>
      <c r="J29" s="9">
        <v>48</v>
      </c>
      <c r="K29" s="9">
        <v>6833</v>
      </c>
      <c r="L29" s="9">
        <v>0</v>
      </c>
      <c r="M29" s="9">
        <v>0</v>
      </c>
      <c r="N29" s="6"/>
    </row>
    <row r="30" spans="1:14" ht="11.25" customHeight="1">
      <c r="A30" s="8" t="s">
        <v>39</v>
      </c>
      <c r="B30" s="9">
        <v>151</v>
      </c>
      <c r="C30" s="9">
        <v>139866</v>
      </c>
      <c r="D30" s="9">
        <v>128</v>
      </c>
      <c r="E30" s="9">
        <v>58227</v>
      </c>
      <c r="F30" s="9">
        <v>61</v>
      </c>
      <c r="G30" s="9">
        <v>29774</v>
      </c>
      <c r="H30" s="9">
        <v>1</v>
      </c>
      <c r="I30" s="9">
        <v>18</v>
      </c>
      <c r="J30" s="9">
        <v>51</v>
      </c>
      <c r="K30" s="9">
        <v>8343</v>
      </c>
      <c r="L30" s="9">
        <v>0</v>
      </c>
      <c r="M30" s="9">
        <v>0</v>
      </c>
      <c r="N30" s="6"/>
    </row>
    <row r="31" spans="1:14" ht="11.25" customHeight="1">
      <c r="A31" s="8" t="s">
        <v>40</v>
      </c>
      <c r="B31" s="9">
        <v>132</v>
      </c>
      <c r="C31" s="9">
        <v>166208</v>
      </c>
      <c r="D31" s="9">
        <v>99</v>
      </c>
      <c r="E31" s="9">
        <v>54756</v>
      </c>
      <c r="F31" s="9">
        <v>22</v>
      </c>
      <c r="G31" s="9">
        <v>13112</v>
      </c>
      <c r="H31" s="9">
        <v>0</v>
      </c>
      <c r="I31" s="9">
        <v>89</v>
      </c>
      <c r="J31" s="9">
        <v>46</v>
      </c>
      <c r="K31" s="9">
        <v>26093</v>
      </c>
      <c r="L31" s="9">
        <v>0</v>
      </c>
      <c r="M31" s="9">
        <v>0</v>
      </c>
      <c r="N31" s="6"/>
    </row>
    <row r="32" spans="1:14" ht="11.25" customHeight="1">
      <c r="A32" s="8" t="s">
        <v>41</v>
      </c>
      <c r="B32" s="9">
        <v>165</v>
      </c>
      <c r="C32" s="9">
        <v>126656</v>
      </c>
      <c r="D32" s="9">
        <v>133</v>
      </c>
      <c r="E32" s="9">
        <v>36373</v>
      </c>
      <c r="F32" s="9">
        <v>34</v>
      </c>
      <c r="G32" s="9">
        <v>9244</v>
      </c>
      <c r="H32" s="9">
        <v>1</v>
      </c>
      <c r="I32" s="9">
        <v>205</v>
      </c>
      <c r="J32" s="9">
        <v>81</v>
      </c>
      <c r="K32" s="9">
        <v>15957</v>
      </c>
      <c r="L32" s="9">
        <v>1</v>
      </c>
      <c r="M32" s="9">
        <v>349</v>
      </c>
      <c r="N32" s="6"/>
    </row>
    <row r="33" spans="1:14" ht="11.25" customHeight="1">
      <c r="A33" s="8" t="s">
        <v>42</v>
      </c>
      <c r="B33" s="9">
        <v>351</v>
      </c>
      <c r="C33" s="9">
        <v>252494</v>
      </c>
      <c r="D33" s="9">
        <v>293</v>
      </c>
      <c r="E33" s="9">
        <v>105401</v>
      </c>
      <c r="F33" s="9">
        <v>118</v>
      </c>
      <c r="G33" s="9">
        <v>48953</v>
      </c>
      <c r="H33" s="9">
        <v>2</v>
      </c>
      <c r="I33" s="9">
        <v>40</v>
      </c>
      <c r="J33" s="9">
        <v>138</v>
      </c>
      <c r="K33" s="9">
        <v>31921</v>
      </c>
      <c r="L33" s="9">
        <v>8</v>
      </c>
      <c r="M33" s="9">
        <v>9130</v>
      </c>
      <c r="N33" s="6"/>
    </row>
    <row r="34" spans="1:14" ht="11.25" customHeight="1">
      <c r="A34" s="8" t="s">
        <v>43</v>
      </c>
      <c r="B34" s="9">
        <v>168</v>
      </c>
      <c r="C34" s="9">
        <v>195800</v>
      </c>
      <c r="D34" s="9">
        <v>135</v>
      </c>
      <c r="E34" s="9">
        <v>93515</v>
      </c>
      <c r="F34" s="9">
        <v>59</v>
      </c>
      <c r="G34" s="9">
        <v>41888</v>
      </c>
      <c r="H34" s="9">
        <v>0</v>
      </c>
      <c r="I34" s="9">
        <v>0</v>
      </c>
      <c r="J34" s="9">
        <v>53</v>
      </c>
      <c r="K34" s="9">
        <v>29736</v>
      </c>
      <c r="L34" s="9">
        <v>5</v>
      </c>
      <c r="M34" s="9">
        <v>3551</v>
      </c>
      <c r="N34" s="6"/>
    </row>
    <row r="35" spans="1:14" ht="11.25" customHeight="1">
      <c r="A35" s="8" t="s">
        <v>44</v>
      </c>
      <c r="B35" s="9">
        <v>87</v>
      </c>
      <c r="C35" s="9">
        <v>130175</v>
      </c>
      <c r="D35" s="9">
        <v>67</v>
      </c>
      <c r="E35" s="9">
        <v>74568</v>
      </c>
      <c r="F35" s="9">
        <v>28</v>
      </c>
      <c r="G35" s="9">
        <v>26203</v>
      </c>
      <c r="H35" s="9">
        <v>0</v>
      </c>
      <c r="I35" s="9">
        <v>0</v>
      </c>
      <c r="J35" s="9">
        <v>26</v>
      </c>
      <c r="K35" s="9">
        <v>34400</v>
      </c>
      <c r="L35" s="9">
        <v>3</v>
      </c>
      <c r="M35" s="9">
        <v>6827</v>
      </c>
      <c r="N35" s="6"/>
    </row>
    <row r="36" spans="1:14" ht="11.25" customHeight="1">
      <c r="A36" s="8" t="s">
        <v>45</v>
      </c>
      <c r="B36" s="9">
        <v>98</v>
      </c>
      <c r="C36" s="9">
        <v>141519</v>
      </c>
      <c r="D36" s="9">
        <v>77</v>
      </c>
      <c r="E36" s="9">
        <v>60653</v>
      </c>
      <c r="F36" s="9">
        <v>32</v>
      </c>
      <c r="G36" s="9">
        <v>32392</v>
      </c>
      <c r="H36" s="9">
        <v>2</v>
      </c>
      <c r="I36" s="9">
        <v>191</v>
      </c>
      <c r="J36" s="9">
        <v>30</v>
      </c>
      <c r="K36" s="9">
        <v>21144</v>
      </c>
      <c r="L36" s="9">
        <v>4</v>
      </c>
      <c r="M36" s="9">
        <v>1334</v>
      </c>
      <c r="N36" s="6"/>
    </row>
    <row r="37" spans="1:14" ht="11.25" customHeight="1">
      <c r="A37" s="8" t="s">
        <v>46</v>
      </c>
      <c r="B37" s="9">
        <v>102</v>
      </c>
      <c r="C37" s="9">
        <v>165871</v>
      </c>
      <c r="D37" s="9">
        <v>75</v>
      </c>
      <c r="E37" s="9">
        <v>71233</v>
      </c>
      <c r="F37" s="9">
        <v>25</v>
      </c>
      <c r="G37" s="9">
        <v>30282</v>
      </c>
      <c r="H37" s="9">
        <v>1</v>
      </c>
      <c r="I37" s="9">
        <v>1200</v>
      </c>
      <c r="J37" s="9">
        <v>37</v>
      </c>
      <c r="K37" s="9">
        <v>27512</v>
      </c>
      <c r="L37" s="9">
        <v>2</v>
      </c>
      <c r="M37" s="9">
        <v>418</v>
      </c>
      <c r="N37" s="6"/>
    </row>
    <row r="38" spans="1:14" ht="11.25" customHeight="1">
      <c r="A38" s="8" t="s">
        <v>47</v>
      </c>
      <c r="B38" s="9">
        <v>116</v>
      </c>
      <c r="C38" s="9">
        <v>215037</v>
      </c>
      <c r="D38" s="9">
        <v>91</v>
      </c>
      <c r="E38" s="9">
        <v>132891</v>
      </c>
      <c r="F38" s="9">
        <v>52</v>
      </c>
      <c r="G38" s="9">
        <v>54869</v>
      </c>
      <c r="H38" s="9">
        <v>0</v>
      </c>
      <c r="I38" s="9">
        <v>0</v>
      </c>
      <c r="J38" s="9">
        <v>24</v>
      </c>
      <c r="K38" s="9">
        <v>24378</v>
      </c>
      <c r="L38" s="9">
        <v>1</v>
      </c>
      <c r="M38" s="9">
        <v>1053</v>
      </c>
      <c r="N38" s="6"/>
    </row>
    <row r="39" spans="1:14" ht="11.25" customHeight="1">
      <c r="A39" s="8" t="s">
        <v>48</v>
      </c>
      <c r="B39" s="9">
        <v>123</v>
      </c>
      <c r="C39" s="9">
        <v>328835</v>
      </c>
      <c r="D39" s="9">
        <v>93</v>
      </c>
      <c r="E39" s="9">
        <v>217322</v>
      </c>
      <c r="F39" s="9">
        <v>49</v>
      </c>
      <c r="G39" s="9">
        <v>55468</v>
      </c>
      <c r="H39" s="9">
        <v>0</v>
      </c>
      <c r="I39" s="9">
        <v>0</v>
      </c>
      <c r="J39" s="9">
        <v>29</v>
      </c>
      <c r="K39" s="9">
        <v>29451</v>
      </c>
      <c r="L39" s="9">
        <v>9</v>
      </c>
      <c r="M39" s="9">
        <v>113464</v>
      </c>
      <c r="N39" s="6"/>
    </row>
    <row r="40" spans="1:14" ht="11.25" customHeight="1">
      <c r="A40" s="8" t="s">
        <v>49</v>
      </c>
      <c r="B40" s="9">
        <v>110</v>
      </c>
      <c r="C40" s="9">
        <v>465964</v>
      </c>
      <c r="D40" s="9">
        <v>73</v>
      </c>
      <c r="E40" s="9">
        <v>250131</v>
      </c>
      <c r="F40" s="9">
        <v>38</v>
      </c>
      <c r="G40" s="9">
        <v>89142</v>
      </c>
      <c r="H40" s="9">
        <v>0</v>
      </c>
      <c r="I40" s="9">
        <v>0</v>
      </c>
      <c r="J40" s="9">
        <v>22</v>
      </c>
      <c r="K40" s="9">
        <v>39467</v>
      </c>
      <c r="L40" s="9">
        <v>1</v>
      </c>
      <c r="M40" s="9">
        <v>105091</v>
      </c>
      <c r="N40" s="6"/>
    </row>
    <row r="41" spans="1:14" ht="11.25" customHeight="1">
      <c r="A41" s="8" t="s">
        <v>50</v>
      </c>
      <c r="B41" s="9">
        <v>105</v>
      </c>
      <c r="C41" s="9">
        <v>395757</v>
      </c>
      <c r="D41" s="9">
        <v>56</v>
      </c>
      <c r="E41" s="9">
        <v>115206</v>
      </c>
      <c r="F41" s="9">
        <v>29</v>
      </c>
      <c r="G41" s="9">
        <v>66038</v>
      </c>
      <c r="H41" s="9">
        <v>0</v>
      </c>
      <c r="I41" s="9">
        <v>0</v>
      </c>
      <c r="J41" s="9">
        <v>16</v>
      </c>
      <c r="K41" s="9">
        <v>35313</v>
      </c>
      <c r="L41" s="9">
        <v>3</v>
      </c>
      <c r="M41" s="9">
        <v>4153</v>
      </c>
      <c r="N41" s="6"/>
    </row>
    <row r="42" spans="1:14" ht="11.25" customHeight="1">
      <c r="A42" s="8" t="s">
        <v>51</v>
      </c>
      <c r="B42" s="9">
        <v>132</v>
      </c>
      <c r="C42" s="9">
        <v>380006</v>
      </c>
      <c r="D42" s="9">
        <v>64</v>
      </c>
      <c r="E42" s="9">
        <v>226976</v>
      </c>
      <c r="F42" s="9">
        <v>25</v>
      </c>
      <c r="G42" s="9">
        <v>152367</v>
      </c>
      <c r="H42" s="9">
        <v>0</v>
      </c>
      <c r="I42" s="9">
        <v>0</v>
      </c>
      <c r="J42" s="9">
        <v>25</v>
      </c>
      <c r="K42" s="9">
        <v>40790</v>
      </c>
      <c r="L42" s="9">
        <v>1</v>
      </c>
      <c r="M42" s="9">
        <v>796</v>
      </c>
      <c r="N42" s="6"/>
    </row>
    <row r="43" spans="1:14" ht="11.25" customHeight="1">
      <c r="A43" s="8" t="s">
        <v>52</v>
      </c>
      <c r="B43" s="9">
        <v>149</v>
      </c>
      <c r="C43" s="9">
        <v>404468</v>
      </c>
      <c r="D43" s="9">
        <v>91</v>
      </c>
      <c r="E43" s="9">
        <v>270618</v>
      </c>
      <c r="F43" s="9">
        <v>37</v>
      </c>
      <c r="G43" s="9">
        <v>197541</v>
      </c>
      <c r="H43" s="9">
        <v>0</v>
      </c>
      <c r="I43" s="9">
        <v>0</v>
      </c>
      <c r="J43" s="9">
        <v>38</v>
      </c>
      <c r="K43" s="9">
        <v>24129</v>
      </c>
      <c r="L43" s="9">
        <v>6</v>
      </c>
      <c r="M43" s="9">
        <v>38431</v>
      </c>
      <c r="N43" s="6"/>
    </row>
    <row r="44" spans="1:14" ht="11.25" customHeight="1">
      <c r="A44" s="8" t="s">
        <v>53</v>
      </c>
      <c r="B44" s="9">
        <v>175</v>
      </c>
      <c r="C44" s="9">
        <v>558741</v>
      </c>
      <c r="D44" s="9">
        <v>103</v>
      </c>
      <c r="E44" s="9">
        <v>191922</v>
      </c>
      <c r="F44" s="9">
        <v>32</v>
      </c>
      <c r="G44" s="9">
        <v>115577</v>
      </c>
      <c r="H44" s="9">
        <v>0</v>
      </c>
      <c r="I44" s="9">
        <v>0</v>
      </c>
      <c r="J44" s="9">
        <v>43</v>
      </c>
      <c r="K44" s="9">
        <v>64932</v>
      </c>
      <c r="L44" s="9">
        <v>4</v>
      </c>
      <c r="M44" s="9">
        <v>2183</v>
      </c>
      <c r="N44" s="6"/>
    </row>
    <row r="45" spans="1:14" ht="11.25" customHeight="1">
      <c r="A45" s="8" t="s">
        <v>54</v>
      </c>
      <c r="B45" s="9">
        <v>174</v>
      </c>
      <c r="C45" s="9">
        <v>702459</v>
      </c>
      <c r="D45" s="9">
        <v>102</v>
      </c>
      <c r="E45" s="9">
        <v>197791</v>
      </c>
      <c r="F45" s="9">
        <v>35</v>
      </c>
      <c r="G45" s="9">
        <v>146124</v>
      </c>
      <c r="H45" s="9">
        <v>0</v>
      </c>
      <c r="I45" s="9">
        <v>0</v>
      </c>
      <c r="J45" s="9">
        <v>35</v>
      </c>
      <c r="K45" s="9">
        <v>29160</v>
      </c>
      <c r="L45" s="9">
        <v>10</v>
      </c>
      <c r="M45" s="9">
        <v>3474</v>
      </c>
      <c r="N45" s="6"/>
    </row>
    <row r="46" spans="1:14" ht="11.25" customHeight="1">
      <c r="A46" s="8" t="s">
        <v>55</v>
      </c>
      <c r="B46" s="9">
        <v>286</v>
      </c>
      <c r="C46" s="9">
        <v>770380</v>
      </c>
      <c r="D46" s="9">
        <v>182</v>
      </c>
      <c r="E46" s="9">
        <v>375019</v>
      </c>
      <c r="F46" s="9">
        <v>91</v>
      </c>
      <c r="G46" s="9">
        <v>255919</v>
      </c>
      <c r="H46" s="9">
        <v>0</v>
      </c>
      <c r="I46" s="9">
        <v>0</v>
      </c>
      <c r="J46" s="9">
        <v>59</v>
      </c>
      <c r="K46" s="9">
        <v>76423</v>
      </c>
      <c r="L46" s="9">
        <v>10</v>
      </c>
      <c r="M46" s="9">
        <v>2851</v>
      </c>
      <c r="N46" s="6"/>
    </row>
    <row r="47" spans="1:14" ht="11.25" customHeight="1">
      <c r="A47" s="8" t="s">
        <v>56</v>
      </c>
      <c r="B47" s="9">
        <v>480</v>
      </c>
      <c r="C47" s="9">
        <v>1418796</v>
      </c>
      <c r="D47" s="9">
        <v>333</v>
      </c>
      <c r="E47" s="9">
        <v>652773</v>
      </c>
      <c r="F47" s="9">
        <v>213</v>
      </c>
      <c r="G47" s="9">
        <v>432238</v>
      </c>
      <c r="H47" s="9">
        <v>0</v>
      </c>
      <c r="I47" s="9">
        <v>0</v>
      </c>
      <c r="J47" s="9">
        <v>63</v>
      </c>
      <c r="K47" s="9">
        <v>181281</v>
      </c>
      <c r="L47" s="9">
        <v>25</v>
      </c>
      <c r="M47" s="9">
        <v>14087</v>
      </c>
      <c r="N47" s="6"/>
    </row>
    <row r="48" spans="1:14" ht="11.25" customHeight="1">
      <c r="A48" s="8" t="s">
        <v>57</v>
      </c>
      <c r="B48" s="9">
        <v>527</v>
      </c>
      <c r="C48" s="9">
        <v>1182538</v>
      </c>
      <c r="D48" s="9">
        <v>344</v>
      </c>
      <c r="E48" s="9">
        <v>658007</v>
      </c>
      <c r="F48" s="9">
        <v>218</v>
      </c>
      <c r="G48" s="9">
        <v>444937</v>
      </c>
      <c r="H48" s="9">
        <v>3</v>
      </c>
      <c r="I48" s="9">
        <v>833</v>
      </c>
      <c r="J48" s="9">
        <v>75</v>
      </c>
      <c r="K48" s="9">
        <v>156812</v>
      </c>
      <c r="L48" s="9">
        <v>26</v>
      </c>
      <c r="M48" s="9">
        <v>16571</v>
      </c>
      <c r="N48" s="6"/>
    </row>
    <row r="49" spans="1:14" ht="11.25" customHeight="1">
      <c r="A49" s="8" t="s">
        <v>58</v>
      </c>
      <c r="B49" s="9">
        <v>547</v>
      </c>
      <c r="C49" s="9">
        <v>2418299</v>
      </c>
      <c r="D49" s="9">
        <v>356</v>
      </c>
      <c r="E49" s="9">
        <v>1030683</v>
      </c>
      <c r="F49" s="9">
        <v>237</v>
      </c>
      <c r="G49" s="9">
        <v>667552</v>
      </c>
      <c r="H49" s="9">
        <v>1</v>
      </c>
      <c r="I49" s="9">
        <v>1911</v>
      </c>
      <c r="J49" s="9">
        <v>65</v>
      </c>
      <c r="K49" s="9">
        <v>248184</v>
      </c>
      <c r="L49" s="9">
        <v>28</v>
      </c>
      <c r="M49" s="9">
        <v>71053</v>
      </c>
      <c r="N49" s="6"/>
    </row>
    <row r="50" spans="1:14" ht="11.25" customHeight="1">
      <c r="A50" s="8" t="s">
        <v>59</v>
      </c>
      <c r="B50" s="9">
        <v>461</v>
      </c>
      <c r="C50" s="9">
        <v>2301772</v>
      </c>
      <c r="D50" s="9">
        <v>302</v>
      </c>
      <c r="E50" s="9">
        <v>1248520</v>
      </c>
      <c r="F50" s="9">
        <v>184</v>
      </c>
      <c r="G50" s="9">
        <v>838947</v>
      </c>
      <c r="H50" s="9">
        <v>3</v>
      </c>
      <c r="I50" s="9">
        <v>2194</v>
      </c>
      <c r="J50" s="9">
        <v>69</v>
      </c>
      <c r="K50" s="9">
        <v>235953</v>
      </c>
      <c r="L50" s="9">
        <v>21</v>
      </c>
      <c r="M50" s="9">
        <v>72980</v>
      </c>
      <c r="N50" s="6"/>
    </row>
    <row r="51" spans="1:14" ht="11.25" customHeight="1">
      <c r="A51" s="8" t="s">
        <v>60</v>
      </c>
      <c r="B51" s="9">
        <v>389</v>
      </c>
      <c r="C51" s="9">
        <v>1778419</v>
      </c>
      <c r="D51" s="9">
        <v>249</v>
      </c>
      <c r="E51" s="9">
        <v>852240</v>
      </c>
      <c r="F51" s="9">
        <v>142</v>
      </c>
      <c r="G51" s="9">
        <v>535249</v>
      </c>
      <c r="H51" s="9">
        <v>4</v>
      </c>
      <c r="I51" s="9">
        <v>3475</v>
      </c>
      <c r="J51" s="9">
        <v>58</v>
      </c>
      <c r="K51" s="9">
        <v>128562</v>
      </c>
      <c r="L51" s="9">
        <v>23</v>
      </c>
      <c r="M51" s="9">
        <v>73811</v>
      </c>
      <c r="N51" s="6"/>
    </row>
    <row r="52" spans="1:14" ht="11.25" customHeight="1">
      <c r="A52" s="8" t="s">
        <v>61</v>
      </c>
      <c r="B52" s="9">
        <v>411</v>
      </c>
      <c r="C52" s="9">
        <v>1461374</v>
      </c>
      <c r="D52" s="9">
        <v>249</v>
      </c>
      <c r="E52" s="9">
        <v>910581</v>
      </c>
      <c r="F52" s="9">
        <v>120</v>
      </c>
      <c r="G52" s="9">
        <v>421176</v>
      </c>
      <c r="H52" s="9">
        <v>4</v>
      </c>
      <c r="I52" s="9">
        <v>5187</v>
      </c>
      <c r="J52" s="9">
        <v>68</v>
      </c>
      <c r="K52" s="9">
        <v>212972</v>
      </c>
      <c r="L52" s="9">
        <v>26</v>
      </c>
      <c r="M52" s="9">
        <v>187616</v>
      </c>
      <c r="N52" s="6"/>
    </row>
    <row r="53" spans="1:14" ht="11.25" customHeight="1">
      <c r="A53" s="8" t="s">
        <v>62</v>
      </c>
      <c r="B53" s="9">
        <v>323</v>
      </c>
      <c r="C53" s="9">
        <v>1213476</v>
      </c>
      <c r="D53" s="9">
        <v>194</v>
      </c>
      <c r="E53" s="9">
        <v>581663</v>
      </c>
      <c r="F53" s="9">
        <v>89</v>
      </c>
      <c r="G53" s="9">
        <v>277974</v>
      </c>
      <c r="H53" s="9">
        <v>1</v>
      </c>
      <c r="I53" s="9">
        <v>1255</v>
      </c>
      <c r="J53" s="9">
        <v>53</v>
      </c>
      <c r="K53" s="9">
        <v>169330</v>
      </c>
      <c r="L53" s="9">
        <v>21</v>
      </c>
      <c r="M53" s="9">
        <v>63003</v>
      </c>
      <c r="N53" s="6"/>
    </row>
    <row r="54" spans="1:14" ht="11.25" customHeight="1">
      <c r="A54" s="8" t="s">
        <v>63</v>
      </c>
      <c r="B54" s="9">
        <v>389</v>
      </c>
      <c r="C54" s="9">
        <v>1630717</v>
      </c>
      <c r="D54" s="9">
        <v>241</v>
      </c>
      <c r="E54" s="9">
        <v>875302</v>
      </c>
      <c r="F54" s="9">
        <v>117</v>
      </c>
      <c r="G54" s="9">
        <v>395789</v>
      </c>
      <c r="H54" s="9">
        <v>4</v>
      </c>
      <c r="I54" s="9">
        <v>5127</v>
      </c>
      <c r="J54" s="9">
        <v>48</v>
      </c>
      <c r="K54" s="9">
        <v>250685</v>
      </c>
      <c r="L54" s="9">
        <v>35</v>
      </c>
      <c r="M54" s="9">
        <v>174672</v>
      </c>
      <c r="N54" s="6"/>
    </row>
    <row r="55" spans="1:14" ht="11.25" customHeight="1">
      <c r="A55" s="8" t="s">
        <v>64</v>
      </c>
      <c r="B55" s="9">
        <v>413</v>
      </c>
      <c r="C55" s="9">
        <v>2925340</v>
      </c>
      <c r="D55" s="9">
        <v>251</v>
      </c>
      <c r="E55" s="9">
        <v>884482</v>
      </c>
      <c r="F55" s="9">
        <v>158</v>
      </c>
      <c r="G55" s="9">
        <v>572818</v>
      </c>
      <c r="H55" s="9">
        <v>7</v>
      </c>
      <c r="I55" s="9">
        <v>4153</v>
      </c>
      <c r="J55" s="9">
        <v>37</v>
      </c>
      <c r="K55" s="9">
        <v>146606</v>
      </c>
      <c r="L55" s="9">
        <v>25</v>
      </c>
      <c r="M55" s="9">
        <v>75024</v>
      </c>
      <c r="N55" s="6"/>
    </row>
    <row r="56" spans="1:14" ht="11.25" customHeight="1">
      <c r="A56" s="8" t="s">
        <v>65</v>
      </c>
      <c r="B56" s="9">
        <v>500</v>
      </c>
      <c r="C56" s="9">
        <v>2460836</v>
      </c>
      <c r="D56" s="9">
        <v>303</v>
      </c>
      <c r="E56" s="9">
        <v>1166251</v>
      </c>
      <c r="F56" s="9">
        <v>171</v>
      </c>
      <c r="G56" s="9">
        <v>545776</v>
      </c>
      <c r="H56" s="9">
        <v>12</v>
      </c>
      <c r="I56" s="9">
        <v>46017</v>
      </c>
      <c r="J56" s="9">
        <v>57</v>
      </c>
      <c r="K56" s="9">
        <v>266947</v>
      </c>
      <c r="L56" s="9">
        <v>30</v>
      </c>
      <c r="M56" s="9">
        <v>170961</v>
      </c>
      <c r="N56" s="6"/>
    </row>
    <row r="57" spans="1:14" ht="11.25" customHeight="1">
      <c r="A57" s="8" t="s">
        <v>66</v>
      </c>
      <c r="B57" s="9">
        <v>683</v>
      </c>
      <c r="C57" s="9">
        <v>4266629</v>
      </c>
      <c r="D57" s="9">
        <v>357</v>
      </c>
      <c r="E57" s="9">
        <v>1833299</v>
      </c>
      <c r="F57" s="9">
        <v>169</v>
      </c>
      <c r="G57" s="9">
        <v>854103</v>
      </c>
      <c r="H57" s="9">
        <v>8</v>
      </c>
      <c r="I57" s="9">
        <v>7088</v>
      </c>
      <c r="J57" s="9">
        <v>56</v>
      </c>
      <c r="K57" s="9">
        <v>237122</v>
      </c>
      <c r="L57" s="9">
        <v>65</v>
      </c>
      <c r="M57" s="9">
        <v>450047</v>
      </c>
      <c r="N57" s="6"/>
    </row>
    <row r="58" spans="1:14" ht="11.25" customHeight="1">
      <c r="A58" s="8" t="s">
        <v>67</v>
      </c>
      <c r="B58" s="9">
        <v>1140</v>
      </c>
      <c r="C58" s="9">
        <v>3738758</v>
      </c>
      <c r="D58" s="9">
        <v>492</v>
      </c>
      <c r="E58" s="9">
        <v>1166374</v>
      </c>
      <c r="F58" s="9">
        <v>234</v>
      </c>
      <c r="G58" s="9">
        <v>539677</v>
      </c>
      <c r="H58" s="9">
        <v>13</v>
      </c>
      <c r="I58" s="9">
        <v>21255</v>
      </c>
      <c r="J58" s="9">
        <v>67</v>
      </c>
      <c r="K58" s="9">
        <v>274508</v>
      </c>
      <c r="L58" s="9">
        <v>86</v>
      </c>
      <c r="M58" s="9">
        <v>239704</v>
      </c>
      <c r="N58" s="6"/>
    </row>
    <row r="59" spans="1:14" ht="11.25" customHeight="1">
      <c r="A59" s="8" t="s">
        <v>68</v>
      </c>
      <c r="B59" s="9">
        <v>1089</v>
      </c>
      <c r="C59" s="9">
        <v>4231404</v>
      </c>
      <c r="D59" s="9">
        <v>480</v>
      </c>
      <c r="E59" s="9">
        <v>1111923</v>
      </c>
      <c r="F59" s="9">
        <v>231</v>
      </c>
      <c r="G59" s="9">
        <v>514127</v>
      </c>
      <c r="H59" s="9">
        <v>16</v>
      </c>
      <c r="I59" s="9">
        <v>4724</v>
      </c>
      <c r="J59" s="9">
        <v>94</v>
      </c>
      <c r="K59" s="9">
        <v>161082</v>
      </c>
      <c r="L59" s="9">
        <v>74</v>
      </c>
      <c r="M59" s="9">
        <v>390760</v>
      </c>
      <c r="N59" s="6"/>
    </row>
    <row r="60" spans="1:14" ht="11.25" customHeight="1">
      <c r="A60" s="8" t="s">
        <v>69</v>
      </c>
      <c r="B60" s="9">
        <v>1410</v>
      </c>
      <c r="C60" s="9">
        <v>7607755.0198999997</v>
      </c>
      <c r="D60" s="9">
        <v>634</v>
      </c>
      <c r="E60" s="9">
        <v>2404180.1505</v>
      </c>
      <c r="F60" s="9">
        <v>317</v>
      </c>
      <c r="G60" s="9">
        <v>732869.0111</v>
      </c>
      <c r="H60" s="9">
        <v>38</v>
      </c>
      <c r="I60" s="9">
        <v>21799.708299999998</v>
      </c>
      <c r="J60" s="9">
        <v>92</v>
      </c>
      <c r="K60" s="9">
        <v>270646.1053</v>
      </c>
      <c r="L60" s="9">
        <v>100</v>
      </c>
      <c r="M60" s="9">
        <v>1296881.1938</v>
      </c>
      <c r="N60" s="6"/>
    </row>
    <row r="61" spans="1:14" ht="11.25" customHeight="1">
      <c r="A61" s="8" t="s">
        <v>70</v>
      </c>
      <c r="B61" s="9">
        <v>1178</v>
      </c>
      <c r="C61" s="9">
        <v>5128517.8849999998</v>
      </c>
      <c r="D61" s="9">
        <v>541</v>
      </c>
      <c r="E61" s="9">
        <v>1379176.2213999999</v>
      </c>
      <c r="F61" s="9">
        <v>242</v>
      </c>
      <c r="G61" s="9">
        <v>684856.58779999998</v>
      </c>
      <c r="H61" s="9">
        <v>42</v>
      </c>
      <c r="I61" s="9">
        <v>160096.96549999999</v>
      </c>
      <c r="J61" s="9">
        <v>106</v>
      </c>
      <c r="K61" s="9">
        <v>144836.59049999999</v>
      </c>
      <c r="L61" s="9">
        <v>68</v>
      </c>
      <c r="M61" s="9">
        <v>239216.7978</v>
      </c>
      <c r="N61" s="6"/>
    </row>
    <row r="62" spans="1:14" ht="11.25" customHeight="1">
      <c r="A62" s="8" t="s">
        <v>71</v>
      </c>
      <c r="B62" s="9">
        <v>1142</v>
      </c>
      <c r="C62" s="9">
        <v>3271749.1233000001</v>
      </c>
      <c r="D62" s="9">
        <v>491</v>
      </c>
      <c r="E62" s="9">
        <v>993705.0037</v>
      </c>
      <c r="F62" s="9">
        <v>213</v>
      </c>
      <c r="G62" s="9">
        <v>608673.76080000005</v>
      </c>
      <c r="H62" s="9">
        <v>34</v>
      </c>
      <c r="I62" s="9">
        <v>16392.241000000002</v>
      </c>
      <c r="J62" s="9">
        <v>82</v>
      </c>
      <c r="K62" s="9">
        <v>65858.302800000005</v>
      </c>
      <c r="L62" s="9">
        <v>67</v>
      </c>
      <c r="M62" s="9">
        <v>211306.29199999999</v>
      </c>
      <c r="N62" s="6"/>
    </row>
    <row r="63" spans="1:14" ht="11.25" customHeight="1">
      <c r="A63" s="8" t="s">
        <v>72</v>
      </c>
      <c r="B63" s="9">
        <v>1078</v>
      </c>
      <c r="C63" s="9">
        <v>3575673.7163999998</v>
      </c>
      <c r="D63" s="9">
        <v>465</v>
      </c>
      <c r="E63" s="9">
        <v>1089063.7629</v>
      </c>
      <c r="F63" s="9">
        <v>203</v>
      </c>
      <c r="G63" s="9">
        <v>726072.19689999998</v>
      </c>
      <c r="H63" s="9">
        <v>27</v>
      </c>
      <c r="I63" s="9">
        <v>15779.142400000001</v>
      </c>
      <c r="J63" s="9">
        <v>91</v>
      </c>
      <c r="K63" s="9">
        <v>44560.895499999999</v>
      </c>
      <c r="L63" s="9">
        <v>41</v>
      </c>
      <c r="M63" s="9">
        <v>121560.2162</v>
      </c>
      <c r="N63" s="6"/>
    </row>
    <row r="64" spans="1:14" ht="11.25" customHeight="1">
      <c r="A64" s="8" t="s">
        <v>73</v>
      </c>
      <c r="B64" s="9">
        <v>1149</v>
      </c>
      <c r="C64" s="9">
        <v>3952147.8775999998</v>
      </c>
      <c r="D64" s="9">
        <v>528</v>
      </c>
      <c r="E64" s="9">
        <v>1485750.9288000001</v>
      </c>
      <c r="F64" s="9">
        <v>228</v>
      </c>
      <c r="G64" s="9">
        <v>826929.42429999996</v>
      </c>
      <c r="H64" s="9">
        <v>48</v>
      </c>
      <c r="I64" s="9">
        <v>122545.8224</v>
      </c>
      <c r="J64" s="9">
        <v>96</v>
      </c>
      <c r="K64" s="9">
        <v>192014.9589</v>
      </c>
      <c r="L64" s="9">
        <v>63</v>
      </c>
      <c r="M64" s="9">
        <v>204700.3057</v>
      </c>
      <c r="N64" s="6"/>
    </row>
    <row r="65" spans="1:14" ht="11.25" customHeight="1">
      <c r="A65" s="8" t="s">
        <v>74</v>
      </c>
      <c r="B65" s="9">
        <v>1131</v>
      </c>
      <c r="C65" s="9">
        <v>4228067.8859999999</v>
      </c>
      <c r="D65" s="9">
        <v>496</v>
      </c>
      <c r="E65" s="9">
        <v>1266465.4129999999</v>
      </c>
      <c r="F65" s="9">
        <v>214</v>
      </c>
      <c r="G65" s="9">
        <v>724399.41070000001</v>
      </c>
      <c r="H65" s="9">
        <v>44</v>
      </c>
      <c r="I65" s="9">
        <v>200505.18859999999</v>
      </c>
      <c r="J65" s="9">
        <v>81</v>
      </c>
      <c r="K65" s="9">
        <v>103679.48850000001</v>
      </c>
      <c r="L65" s="9">
        <v>56</v>
      </c>
      <c r="M65" s="9">
        <v>146093.86610000001</v>
      </c>
      <c r="N65" s="6"/>
    </row>
    <row r="66" spans="1:14" ht="11.25" customHeight="1">
      <c r="A66" s="8" t="s">
        <v>75</v>
      </c>
      <c r="B66" s="9">
        <v>1846</v>
      </c>
      <c r="C66" s="9">
        <v>13969247.047599999</v>
      </c>
      <c r="D66" s="9">
        <v>778</v>
      </c>
      <c r="E66" s="9">
        <v>3077662.4045000002</v>
      </c>
      <c r="F66" s="9">
        <v>313</v>
      </c>
      <c r="G66" s="9">
        <v>1591092.9393</v>
      </c>
      <c r="H66" s="9">
        <v>59</v>
      </c>
      <c r="I66" s="9">
        <v>52030.044000000002</v>
      </c>
      <c r="J66" s="9">
        <v>164</v>
      </c>
      <c r="K66" s="9">
        <v>118821.8993</v>
      </c>
      <c r="L66" s="9">
        <v>72</v>
      </c>
      <c r="M66" s="9">
        <v>951500.31519999995</v>
      </c>
      <c r="N66" s="6"/>
    </row>
    <row r="67" spans="1:14" ht="11.25" customHeight="1">
      <c r="A67" s="8" t="s">
        <v>76</v>
      </c>
      <c r="B67" s="9">
        <v>2267</v>
      </c>
      <c r="C67" s="9">
        <v>15361172.624600001</v>
      </c>
      <c r="D67" s="9">
        <v>878</v>
      </c>
      <c r="E67" s="9">
        <v>1968920.1429999999</v>
      </c>
      <c r="F67" s="9">
        <v>358</v>
      </c>
      <c r="G67" s="9">
        <v>999633.44310000003</v>
      </c>
      <c r="H67" s="9">
        <v>61</v>
      </c>
      <c r="I67" s="9">
        <v>33528.209799999997</v>
      </c>
      <c r="J67" s="9">
        <v>198</v>
      </c>
      <c r="K67" s="9">
        <v>209253.64809999999</v>
      </c>
      <c r="L67" s="9">
        <v>107</v>
      </c>
      <c r="M67" s="9">
        <v>172539.65659999999</v>
      </c>
      <c r="N67" s="6"/>
    </row>
    <row r="68" spans="1:14" ht="11.25" customHeight="1">
      <c r="A68" s="8" t="s">
        <v>77</v>
      </c>
      <c r="B68" s="9">
        <v>1845</v>
      </c>
      <c r="C68" s="9">
        <v>8237114.4713000003</v>
      </c>
      <c r="D68" s="9">
        <v>849</v>
      </c>
      <c r="E68" s="9">
        <v>1539046.0367999999</v>
      </c>
      <c r="F68" s="9">
        <v>300</v>
      </c>
      <c r="G68" s="9">
        <v>439667.02970000001</v>
      </c>
      <c r="H68" s="9">
        <v>93</v>
      </c>
      <c r="I68" s="9">
        <v>132476.18150000001</v>
      </c>
      <c r="J68" s="9">
        <v>200</v>
      </c>
      <c r="K68" s="9">
        <v>376492.06390000001</v>
      </c>
      <c r="L68" s="9">
        <v>85</v>
      </c>
      <c r="M68" s="9">
        <v>272085.09370000003</v>
      </c>
      <c r="N68" s="6"/>
    </row>
    <row r="69" spans="1:14" ht="11.25" customHeight="1">
      <c r="A69" s="8" t="s">
        <v>78</v>
      </c>
      <c r="B69" s="9">
        <v>1711</v>
      </c>
      <c r="C69" s="9">
        <v>4797891.2189999996</v>
      </c>
      <c r="D69" s="9">
        <v>834</v>
      </c>
      <c r="E69" s="9">
        <v>944744.70900000003</v>
      </c>
      <c r="F69" s="9">
        <v>266</v>
      </c>
      <c r="G69" s="9">
        <v>238961.31340000001</v>
      </c>
      <c r="H69" s="9">
        <v>56</v>
      </c>
      <c r="I69" s="9">
        <v>19761.639200000001</v>
      </c>
      <c r="J69" s="9">
        <v>194</v>
      </c>
      <c r="K69" s="9">
        <v>277313.45270000002</v>
      </c>
      <c r="L69" s="9">
        <v>72</v>
      </c>
      <c r="M69" s="9">
        <v>66216.301000000007</v>
      </c>
      <c r="N69" s="6"/>
    </row>
    <row r="70" spans="1:14" ht="11.25" customHeight="1">
      <c r="A70" s="8" t="s">
        <v>79</v>
      </c>
      <c r="B70" s="9">
        <v>2042</v>
      </c>
      <c r="C70" s="9">
        <v>3811565.4086000002</v>
      </c>
      <c r="D70" s="9">
        <v>1080</v>
      </c>
      <c r="E70" s="9">
        <v>868702.98049999995</v>
      </c>
      <c r="F70" s="9">
        <v>340</v>
      </c>
      <c r="G70" s="9">
        <v>400494.24479999999</v>
      </c>
      <c r="H70" s="9">
        <v>82</v>
      </c>
      <c r="I70" s="9">
        <v>22992.630799999999</v>
      </c>
      <c r="J70" s="9">
        <v>193</v>
      </c>
      <c r="K70" s="9">
        <v>168373.39199999999</v>
      </c>
      <c r="L70" s="9">
        <v>139</v>
      </c>
      <c r="M70" s="9">
        <v>123474.28109999999</v>
      </c>
      <c r="N70" s="6"/>
    </row>
    <row r="71" spans="1:14" ht="11.25" customHeight="1">
      <c r="A71" s="8" t="s">
        <v>80</v>
      </c>
      <c r="B71" s="9">
        <v>2283</v>
      </c>
      <c r="C71" s="9">
        <v>4955434.7604999999</v>
      </c>
      <c r="D71" s="9">
        <v>1194</v>
      </c>
      <c r="E71" s="9">
        <v>1848313.523</v>
      </c>
      <c r="F71" s="9">
        <v>441</v>
      </c>
      <c r="G71" s="9">
        <v>444867.3211</v>
      </c>
      <c r="H71" s="9">
        <v>59</v>
      </c>
      <c r="I71" s="9">
        <v>47727.656000000003</v>
      </c>
      <c r="J71" s="9">
        <v>232</v>
      </c>
      <c r="K71" s="9">
        <v>398975.73590000003</v>
      </c>
      <c r="L71" s="9">
        <v>121</v>
      </c>
      <c r="M71" s="9">
        <v>830937.69720000005</v>
      </c>
      <c r="N71" s="6"/>
    </row>
    <row r="72" spans="1:14" ht="11.25" customHeight="1">
      <c r="A72" s="8" t="s">
        <v>81</v>
      </c>
      <c r="B72" s="9">
        <v>2738</v>
      </c>
      <c r="C72" s="9">
        <v>5558981.4592000004</v>
      </c>
      <c r="D72" s="9">
        <v>1431</v>
      </c>
      <c r="E72" s="9">
        <v>1150985.6266999999</v>
      </c>
      <c r="F72" s="9">
        <v>619</v>
      </c>
      <c r="G72" s="9">
        <v>414329.52240000002</v>
      </c>
      <c r="H72" s="9">
        <v>63</v>
      </c>
      <c r="I72" s="9">
        <v>42484.619899999998</v>
      </c>
      <c r="J72" s="9">
        <v>279</v>
      </c>
      <c r="K72" s="9">
        <v>363664.96120000002</v>
      </c>
      <c r="L72" s="9">
        <v>115</v>
      </c>
      <c r="M72" s="9">
        <v>151533.35200000001</v>
      </c>
      <c r="N72" s="6"/>
    </row>
    <row r="73" spans="1:14" ht="11.25" customHeight="1">
      <c r="A73" s="8" t="s">
        <v>82</v>
      </c>
      <c r="B73" s="9">
        <v>3206</v>
      </c>
      <c r="C73" s="9">
        <v>4933451.1039000005</v>
      </c>
      <c r="D73" s="9">
        <v>1569</v>
      </c>
      <c r="E73" s="9">
        <v>1199362.7279999999</v>
      </c>
      <c r="F73" s="9">
        <v>618</v>
      </c>
      <c r="G73" s="9">
        <v>408684.03049999999</v>
      </c>
      <c r="H73" s="9">
        <v>74</v>
      </c>
      <c r="I73" s="9">
        <v>33517.009299999998</v>
      </c>
      <c r="J73" s="9">
        <v>376</v>
      </c>
      <c r="K73" s="9">
        <v>372464.83230000001</v>
      </c>
      <c r="L73" s="9">
        <v>147</v>
      </c>
      <c r="M73" s="9">
        <v>206500.16579999999</v>
      </c>
      <c r="N73" s="6"/>
    </row>
    <row r="74" spans="1:14" ht="11.25" customHeight="1">
      <c r="A74" s="8" t="s">
        <v>83</v>
      </c>
      <c r="B74" s="9">
        <v>3577</v>
      </c>
      <c r="C74" s="9">
        <v>5770024.1629999997</v>
      </c>
      <c r="D74" s="9">
        <v>1690</v>
      </c>
      <c r="E74" s="9">
        <v>1775335.801</v>
      </c>
      <c r="F74" s="9">
        <v>488</v>
      </c>
      <c r="G74" s="9">
        <v>548763.2415</v>
      </c>
      <c r="H74" s="9">
        <v>119</v>
      </c>
      <c r="I74" s="9">
        <v>38311.5363</v>
      </c>
      <c r="J74" s="9">
        <v>556</v>
      </c>
      <c r="K74" s="9">
        <v>511398.83260000002</v>
      </c>
      <c r="L74" s="9">
        <v>142</v>
      </c>
      <c r="M74" s="9">
        <v>458219.21919999999</v>
      </c>
      <c r="N74" s="6"/>
    </row>
    <row r="75" spans="1:14" ht="11.25" customHeight="1">
      <c r="A75" s="8" t="s">
        <v>84</v>
      </c>
      <c r="B75" s="9">
        <v>3789</v>
      </c>
      <c r="C75" s="9">
        <v>4796846.8030000003</v>
      </c>
      <c r="D75" s="9">
        <v>1845</v>
      </c>
      <c r="E75" s="9">
        <v>1197805.9245</v>
      </c>
      <c r="F75" s="9">
        <v>471</v>
      </c>
      <c r="G75" s="9">
        <v>453397.38020000001</v>
      </c>
      <c r="H75" s="9">
        <v>112</v>
      </c>
      <c r="I75" s="9">
        <v>39366.4732</v>
      </c>
      <c r="J75" s="9">
        <v>693</v>
      </c>
      <c r="K75" s="9">
        <v>371085.82079999999</v>
      </c>
      <c r="L75" s="9">
        <v>171</v>
      </c>
      <c r="M75" s="9">
        <v>168337.37220000001</v>
      </c>
      <c r="N75" s="6"/>
    </row>
    <row r="76" spans="1:14" ht="11.25" customHeight="1">
      <c r="A76" s="8" t="s">
        <v>85</v>
      </c>
      <c r="B76" s="9">
        <v>3414</v>
      </c>
      <c r="C76" s="9">
        <v>11037061.1885</v>
      </c>
      <c r="D76" s="9">
        <v>1752</v>
      </c>
      <c r="E76" s="9">
        <v>1204207.6969000001</v>
      </c>
      <c r="F76" s="9">
        <v>458</v>
      </c>
      <c r="G76" s="9">
        <v>346875.4362</v>
      </c>
      <c r="H76" s="9">
        <v>153</v>
      </c>
      <c r="I76" s="9">
        <v>49597.183299999997</v>
      </c>
      <c r="J76" s="9">
        <v>641</v>
      </c>
      <c r="K76" s="9">
        <v>596163.01470000006</v>
      </c>
      <c r="L76" s="9">
        <v>134</v>
      </c>
      <c r="M76" s="9">
        <v>107279.32490000001</v>
      </c>
      <c r="N76" s="6"/>
    </row>
    <row r="77" spans="1:14" ht="11.25" customHeight="1">
      <c r="A77" s="8" t="s">
        <v>86</v>
      </c>
      <c r="B77" s="9">
        <v>3415</v>
      </c>
      <c r="C77" s="9">
        <v>7513191.6529999999</v>
      </c>
      <c r="D77" s="9">
        <v>1919</v>
      </c>
      <c r="E77" s="9">
        <v>1188270.5301999999</v>
      </c>
      <c r="F77" s="9">
        <v>418</v>
      </c>
      <c r="G77" s="9">
        <v>640642.39419999998</v>
      </c>
      <c r="H77" s="9">
        <v>155</v>
      </c>
      <c r="I77" s="9">
        <v>34511.092199999999</v>
      </c>
      <c r="J77" s="9">
        <v>749</v>
      </c>
      <c r="K77" s="9">
        <v>279189.68520000001</v>
      </c>
      <c r="L77" s="9">
        <v>210</v>
      </c>
      <c r="M77" s="9">
        <v>138319.72440000001</v>
      </c>
      <c r="N77" s="6"/>
    </row>
    <row r="78" spans="1:14" ht="11.25" customHeight="1">
      <c r="A78" s="8" t="s">
        <v>87</v>
      </c>
      <c r="B78" s="9">
        <v>50330</v>
      </c>
      <c r="C78" s="9">
        <v>155494941.4104</v>
      </c>
      <c r="D78" s="9">
        <v>25927</v>
      </c>
      <c r="E78" s="9">
        <v>42276797.584399998</v>
      </c>
      <c r="F78" s="9">
        <v>9963</v>
      </c>
      <c r="G78" s="9">
        <v>19709866.688000001</v>
      </c>
      <c r="H78" s="9">
        <v>1407</v>
      </c>
      <c r="I78" s="9">
        <v>1190471.3437000001</v>
      </c>
      <c r="J78" s="9">
        <v>6990</v>
      </c>
      <c r="K78" s="9">
        <v>8149815.6802000003</v>
      </c>
      <c r="L78" s="9">
        <v>2472</v>
      </c>
      <c r="M78" s="9">
        <v>8161451.1749</v>
      </c>
      <c r="N78" s="6"/>
    </row>
    <row r="79" spans="1:14" ht="11.25" customHeight="1">
      <c r="A79" s="8" t="s">
        <v>88</v>
      </c>
      <c r="B79" s="9">
        <v>1260</v>
      </c>
      <c r="C79" s="9">
        <v>3316212.9449</v>
      </c>
      <c r="D79" s="9">
        <v>693</v>
      </c>
      <c r="E79" s="9">
        <v>451673.20449999999</v>
      </c>
      <c r="F79" s="9">
        <v>146</v>
      </c>
      <c r="G79" s="9">
        <v>260565.66260000001</v>
      </c>
      <c r="H79" s="9">
        <v>54</v>
      </c>
      <c r="I79" s="9">
        <v>14756.5551</v>
      </c>
      <c r="J79" s="9">
        <v>264</v>
      </c>
      <c r="K79" s="9">
        <v>120252.628</v>
      </c>
      <c r="L79" s="9">
        <v>69</v>
      </c>
      <c r="M79" s="9">
        <v>36567.594499999999</v>
      </c>
      <c r="N79" s="6"/>
    </row>
    <row r="80" spans="1:14" ht="11.25" customHeight="1">
      <c r="A80" s="10" t="s">
        <v>89</v>
      </c>
      <c r="B80" s="9">
        <v>269</v>
      </c>
      <c r="C80" s="9">
        <v>1854534.0788</v>
      </c>
      <c r="D80" s="9">
        <v>156</v>
      </c>
      <c r="E80" s="9">
        <v>82533.002299999993</v>
      </c>
      <c r="F80" s="9">
        <v>30</v>
      </c>
      <c r="G80" s="9">
        <v>39446.987399999998</v>
      </c>
      <c r="H80" s="9">
        <v>14</v>
      </c>
      <c r="I80" s="9">
        <v>3032.4162999999999</v>
      </c>
      <c r="J80" s="9">
        <v>66</v>
      </c>
      <c r="K80" s="9">
        <v>19720.9568</v>
      </c>
      <c r="L80" s="9">
        <v>14</v>
      </c>
      <c r="M80" s="9">
        <v>17205.528999999999</v>
      </c>
      <c r="N80" s="6"/>
    </row>
    <row r="81" spans="1:15" ht="11.25" customHeight="1">
      <c r="A81" s="10" t="s">
        <v>90</v>
      </c>
      <c r="B81" s="9">
        <v>298</v>
      </c>
      <c r="C81" s="9">
        <v>456470.54989999998</v>
      </c>
      <c r="D81" s="9">
        <v>166</v>
      </c>
      <c r="E81" s="9">
        <v>101859.5803</v>
      </c>
      <c r="F81" s="9">
        <v>31</v>
      </c>
      <c r="G81" s="9">
        <v>24875.1623</v>
      </c>
      <c r="H81" s="9">
        <v>22</v>
      </c>
      <c r="I81" s="9">
        <v>4411.0695999999998</v>
      </c>
      <c r="J81" s="9">
        <v>75</v>
      </c>
      <c r="K81" s="9">
        <v>17487.238000000001</v>
      </c>
      <c r="L81" s="9">
        <v>21</v>
      </c>
      <c r="M81" s="9">
        <v>40652.054300000003</v>
      </c>
      <c r="N81" s="6"/>
    </row>
    <row r="82" spans="1:15" ht="11.25" customHeight="1">
      <c r="A82" s="10" t="s">
        <v>91</v>
      </c>
      <c r="B82" s="9">
        <v>295</v>
      </c>
      <c r="C82" s="9">
        <v>634517.3946</v>
      </c>
      <c r="D82" s="9">
        <v>167</v>
      </c>
      <c r="E82" s="9">
        <v>87423.737999999998</v>
      </c>
      <c r="F82" s="9">
        <v>51</v>
      </c>
      <c r="G82" s="9">
        <v>47512.4182</v>
      </c>
      <c r="H82" s="9">
        <v>11</v>
      </c>
      <c r="I82" s="9">
        <v>10416.9427</v>
      </c>
      <c r="J82" s="9">
        <v>56</v>
      </c>
      <c r="K82" s="9">
        <v>18803.641899999999</v>
      </c>
      <c r="L82" s="9">
        <v>21</v>
      </c>
      <c r="M82" s="9">
        <v>8922.8559999999998</v>
      </c>
      <c r="N82" s="6"/>
    </row>
    <row r="83" spans="1:15" ht="11.25" customHeight="1">
      <c r="A83" s="10" t="s">
        <v>92</v>
      </c>
      <c r="B83" s="9">
        <v>293</v>
      </c>
      <c r="C83" s="9">
        <v>459045.93079999997</v>
      </c>
      <c r="D83" s="9">
        <v>156</v>
      </c>
      <c r="E83" s="9">
        <v>164674.28690000001</v>
      </c>
      <c r="F83" s="9">
        <v>28</v>
      </c>
      <c r="G83" s="9">
        <v>121107.4295</v>
      </c>
      <c r="H83" s="9">
        <v>17</v>
      </c>
      <c r="I83" s="9">
        <v>1043.8635999999999</v>
      </c>
      <c r="J83" s="9">
        <v>69</v>
      </c>
      <c r="K83" s="9">
        <v>17027.634999999998</v>
      </c>
      <c r="L83" s="9">
        <v>16</v>
      </c>
      <c r="M83" s="9">
        <v>22882.5651</v>
      </c>
      <c r="N83" s="6"/>
    </row>
    <row r="84" spans="1:15" ht="11.25" customHeight="1">
      <c r="A84" s="10" t="s">
        <v>93</v>
      </c>
      <c r="B84" s="9">
        <v>348</v>
      </c>
      <c r="C84" s="9">
        <v>319447.8456</v>
      </c>
      <c r="D84" s="9">
        <v>197</v>
      </c>
      <c r="E84" s="9">
        <v>81521.831099999996</v>
      </c>
      <c r="F84" s="9">
        <v>39</v>
      </c>
      <c r="G84" s="9">
        <v>19021.501700000001</v>
      </c>
      <c r="H84" s="9">
        <v>12</v>
      </c>
      <c r="I84" s="9">
        <v>274.7516</v>
      </c>
      <c r="J84" s="9">
        <v>86</v>
      </c>
      <c r="K84" s="9">
        <v>17846.829099999999</v>
      </c>
      <c r="L84" s="9">
        <v>26</v>
      </c>
      <c r="M84" s="9">
        <v>10509.0604</v>
      </c>
      <c r="N84" s="6"/>
    </row>
    <row r="85" spans="1:15" ht="11.25" customHeight="1">
      <c r="A85" s="10" t="s">
        <v>94</v>
      </c>
      <c r="B85" s="9">
        <v>265</v>
      </c>
      <c r="C85" s="9">
        <v>362037.71389999997</v>
      </c>
      <c r="D85" s="9">
        <v>153</v>
      </c>
      <c r="E85" s="9">
        <v>73516.913400000005</v>
      </c>
      <c r="F85" s="9">
        <v>36</v>
      </c>
      <c r="G85" s="9">
        <v>38861.471100000002</v>
      </c>
      <c r="H85" s="9">
        <v>14</v>
      </c>
      <c r="I85" s="9">
        <v>1119.0512000000001</v>
      </c>
      <c r="J85" s="9">
        <v>53</v>
      </c>
      <c r="K85" s="9">
        <v>18239.741699999999</v>
      </c>
      <c r="L85" s="9">
        <v>16</v>
      </c>
      <c r="M85" s="9">
        <v>3459.386</v>
      </c>
      <c r="N85" s="6"/>
    </row>
    <row r="86" spans="1:15" ht="11.25" customHeight="1">
      <c r="A86" s="10" t="s">
        <v>95</v>
      </c>
      <c r="B86" s="9">
        <v>305</v>
      </c>
      <c r="C86" s="9">
        <v>564074.4277</v>
      </c>
      <c r="D86" s="9">
        <v>186</v>
      </c>
      <c r="E86" s="9">
        <v>160677.6955</v>
      </c>
      <c r="F86" s="9">
        <v>36</v>
      </c>
      <c r="G86" s="9">
        <v>103222.04790000001</v>
      </c>
      <c r="H86" s="9">
        <v>13</v>
      </c>
      <c r="I86" s="9">
        <v>292.9803</v>
      </c>
      <c r="J86" s="9">
        <v>74</v>
      </c>
      <c r="K86" s="9">
        <v>45196.675999999999</v>
      </c>
      <c r="L86" s="9">
        <v>23</v>
      </c>
      <c r="M86" s="9">
        <v>3984.8462</v>
      </c>
      <c r="N86" s="6"/>
    </row>
    <row r="87" spans="1:15" ht="11.25" customHeight="1">
      <c r="A87" s="10" t="s">
        <v>96</v>
      </c>
      <c r="B87" s="9">
        <v>351</v>
      </c>
      <c r="C87" s="9">
        <v>1401384.8455999999</v>
      </c>
      <c r="D87" s="9">
        <v>201</v>
      </c>
      <c r="E87" s="9">
        <v>66923.280499999993</v>
      </c>
      <c r="F87" s="9">
        <v>51</v>
      </c>
      <c r="G87" s="9">
        <v>25476.7009</v>
      </c>
      <c r="H87" s="9">
        <v>12</v>
      </c>
      <c r="I87" s="9">
        <v>2195.8780999999999</v>
      </c>
      <c r="J87" s="9">
        <v>72</v>
      </c>
      <c r="K87" s="9">
        <v>24335.2955</v>
      </c>
      <c r="L87" s="9">
        <v>18</v>
      </c>
      <c r="M87" s="9">
        <v>11341.3619</v>
      </c>
      <c r="N87" s="6"/>
    </row>
    <row r="88" spans="1:15" ht="11.25" customHeight="1">
      <c r="A88" s="8" t="s">
        <v>97</v>
      </c>
      <c r="B88" s="9">
        <v>1394</v>
      </c>
      <c r="C88" s="9">
        <v>2791207.0638000001</v>
      </c>
      <c r="D88" s="9">
        <v>849</v>
      </c>
      <c r="E88" s="9">
        <v>1062100.6384999999</v>
      </c>
      <c r="F88" s="9">
        <v>204</v>
      </c>
      <c r="G88" s="9">
        <v>888915.9436</v>
      </c>
      <c r="H88" s="9">
        <v>56</v>
      </c>
      <c r="I88" s="9">
        <v>12287.9359</v>
      </c>
      <c r="J88" s="9">
        <v>351</v>
      </c>
      <c r="K88" s="9">
        <v>96045.482300000003</v>
      </c>
      <c r="L88" s="9">
        <v>78</v>
      </c>
      <c r="M88" s="9">
        <v>28737.930499999999</v>
      </c>
      <c r="N88" s="6"/>
    </row>
    <row r="89" spans="1:15" ht="11.25" customHeight="1">
      <c r="A89" s="10" t="s">
        <v>98</v>
      </c>
      <c r="B89" s="9">
        <v>292</v>
      </c>
      <c r="C89" s="9">
        <v>365490.734</v>
      </c>
      <c r="D89" s="9">
        <v>183</v>
      </c>
      <c r="E89" s="9">
        <v>84975.038799999995</v>
      </c>
      <c r="F89" s="9">
        <v>44</v>
      </c>
      <c r="G89" s="9">
        <v>57425.199200000003</v>
      </c>
      <c r="H89" s="9">
        <v>14</v>
      </c>
      <c r="I89" s="9">
        <v>3213.7476999999999</v>
      </c>
      <c r="J89" s="9">
        <v>75</v>
      </c>
      <c r="K89" s="9">
        <v>15663.220300000001</v>
      </c>
      <c r="L89" s="9">
        <v>12</v>
      </c>
      <c r="M89" s="9">
        <v>6078.2698</v>
      </c>
      <c r="N89" s="6"/>
    </row>
    <row r="90" spans="1:15" ht="11.25" customHeight="1">
      <c r="A90" s="10" t="s">
        <v>99</v>
      </c>
      <c r="B90" s="9">
        <v>208</v>
      </c>
      <c r="C90" s="9">
        <v>905541.88340000005</v>
      </c>
      <c r="D90" s="9">
        <v>134</v>
      </c>
      <c r="E90" s="9">
        <v>791036.32429999998</v>
      </c>
      <c r="F90" s="9">
        <v>30</v>
      </c>
      <c r="G90" s="9">
        <v>741272.9068</v>
      </c>
      <c r="H90" s="9">
        <v>9</v>
      </c>
      <c r="I90" s="9">
        <v>5183.2322000000004</v>
      </c>
      <c r="J90" s="9">
        <v>56</v>
      </c>
      <c r="K90" s="9">
        <v>35722.400099999999</v>
      </c>
      <c r="L90" s="9">
        <v>16</v>
      </c>
      <c r="M90" s="9">
        <v>6690.5069999999996</v>
      </c>
      <c r="N90" s="6"/>
    </row>
    <row r="91" spans="1:15" ht="11.25" customHeight="1">
      <c r="A91" s="10" t="s">
        <v>100</v>
      </c>
      <c r="B91" s="9">
        <v>285</v>
      </c>
      <c r="C91" s="9">
        <v>975643.55929999996</v>
      </c>
      <c r="D91" s="9">
        <v>168</v>
      </c>
      <c r="E91" s="9">
        <v>75907.190900000001</v>
      </c>
      <c r="F91" s="9">
        <v>43</v>
      </c>
      <c r="G91" s="9">
        <v>28337.421999999999</v>
      </c>
      <c r="H91" s="9">
        <v>12</v>
      </c>
      <c r="I91" s="9">
        <v>2644.886</v>
      </c>
      <c r="J91" s="9">
        <v>79</v>
      </c>
      <c r="K91" s="9">
        <v>16387.122299999999</v>
      </c>
      <c r="L91" s="9">
        <v>10</v>
      </c>
      <c r="M91" s="9">
        <v>3512.6496000000002</v>
      </c>
      <c r="N91" s="6"/>
    </row>
    <row r="92" spans="1:15" ht="11.25" customHeight="1">
      <c r="A92" s="10" t="s">
        <v>101</v>
      </c>
      <c r="B92" s="9">
        <v>283</v>
      </c>
      <c r="C92" s="9">
        <v>225362.9852</v>
      </c>
      <c r="D92" s="9">
        <v>162</v>
      </c>
      <c r="E92" s="9">
        <v>36535.5864</v>
      </c>
      <c r="F92" s="9">
        <v>33</v>
      </c>
      <c r="G92" s="9">
        <v>11745.04</v>
      </c>
      <c r="H92" s="9">
        <v>8</v>
      </c>
      <c r="I92" s="9">
        <v>817.39779999999996</v>
      </c>
      <c r="J92" s="9">
        <v>69</v>
      </c>
      <c r="K92" s="9">
        <v>13748.7379</v>
      </c>
      <c r="L92" s="9">
        <v>19</v>
      </c>
      <c r="M92" s="9">
        <v>6066.4759000000004</v>
      </c>
      <c r="N92" s="6"/>
    </row>
    <row r="93" spans="1:15" ht="11.25" customHeight="1">
      <c r="A93" s="10" t="s">
        <v>89</v>
      </c>
      <c r="B93" s="9">
        <v>326</v>
      </c>
      <c r="C93" s="9">
        <v>319167.9019</v>
      </c>
      <c r="D93" s="9">
        <v>202</v>
      </c>
      <c r="E93" s="9">
        <v>73646.498099999997</v>
      </c>
      <c r="F93" s="9">
        <v>54</v>
      </c>
      <c r="G93" s="9">
        <v>50135.375599999999</v>
      </c>
      <c r="H93" s="9">
        <v>13</v>
      </c>
      <c r="I93" s="9">
        <v>428.67219999999998</v>
      </c>
      <c r="J93" s="9">
        <v>72</v>
      </c>
      <c r="K93" s="9">
        <v>14524.001700000001</v>
      </c>
      <c r="L93" s="9">
        <v>21</v>
      </c>
      <c r="M93" s="9">
        <v>6390.0281999999997</v>
      </c>
      <c r="N93" s="6"/>
    </row>
    <row r="94" spans="1:15" ht="22.5" customHeight="1">
      <c r="A94" s="11" t="s">
        <v>102</v>
      </c>
      <c r="B94" s="9">
        <v>134</v>
      </c>
      <c r="C94" s="9">
        <v>-525005.8811</v>
      </c>
      <c r="D94" s="9">
        <v>156</v>
      </c>
      <c r="E94" s="9">
        <v>610427.43400000001</v>
      </c>
      <c r="F94" s="9">
        <v>58</v>
      </c>
      <c r="G94" s="9">
        <v>628350.28099999996</v>
      </c>
      <c r="H94" s="9">
        <v>2</v>
      </c>
      <c r="I94" s="9">
        <v>-2468.6192000000001</v>
      </c>
      <c r="J94" s="9">
        <v>87</v>
      </c>
      <c r="K94" s="9">
        <v>-24207.145700000001</v>
      </c>
      <c r="L94" s="9">
        <v>9</v>
      </c>
      <c r="M94" s="9">
        <v>-7829.6639999999998</v>
      </c>
      <c r="N94" s="6"/>
    </row>
    <row r="95" spans="1:15" ht="22.5" customHeight="1">
      <c r="A95" s="106" t="s">
        <v>103</v>
      </c>
      <c r="B95" s="107">
        <v>10.634920634920601</v>
      </c>
      <c r="C95" s="107">
        <v>-15.831488804342493</v>
      </c>
      <c r="D95" s="107">
        <v>22.5108225108225</v>
      </c>
      <c r="E95" s="107">
        <v>135.14802913219972</v>
      </c>
      <c r="F95" s="107">
        <v>39.726027397260303</v>
      </c>
      <c r="G95" s="107">
        <v>241.14853612334721</v>
      </c>
      <c r="H95" s="107">
        <v>3.7037037037037002</v>
      </c>
      <c r="I95" s="107">
        <v>-16.728966776263384</v>
      </c>
      <c r="J95" s="107">
        <v>32.954545454545503</v>
      </c>
      <c r="K95" s="107">
        <v>-20.130242559023326</v>
      </c>
      <c r="L95" s="107">
        <v>13.0434782608696</v>
      </c>
      <c r="M95" s="107">
        <v>-21.411482234632633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51724</v>
      </c>
      <c r="C97" s="9">
        <v>158286148.47420001</v>
      </c>
      <c r="D97" s="9">
        <v>26776</v>
      </c>
      <c r="E97" s="9">
        <v>43338898.222900003</v>
      </c>
      <c r="F97" s="9">
        <v>10167</v>
      </c>
      <c r="G97" s="9">
        <v>20598782.6316</v>
      </c>
      <c r="H97" s="9">
        <v>1463</v>
      </c>
      <c r="I97" s="9">
        <v>1202759.2796</v>
      </c>
      <c r="J97" s="9">
        <v>7341</v>
      </c>
      <c r="K97" s="9">
        <v>8245861.1624999996</v>
      </c>
      <c r="L97" s="9">
        <v>2550</v>
      </c>
      <c r="M97" s="9">
        <v>8190189.1053999998</v>
      </c>
      <c r="N97" s="6"/>
    </row>
    <row r="104" spans="1:14" ht="11.25" customHeight="1">
      <c r="A104" s="3" t="s">
        <v>137</v>
      </c>
      <c r="B104" s="19" t="s">
        <v>162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4" ht="11.25" customHeight="1">
      <c r="A105" s="5" t="s">
        <v>139</v>
      </c>
      <c r="B105" s="19" t="s">
        <v>163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4" ht="11.25" customHeight="1">
      <c r="L106" s="2" t="s">
        <v>4</v>
      </c>
    </row>
    <row r="107" spans="1:14" ht="10.5" customHeight="1">
      <c r="A107" s="6" t="s">
        <v>141</v>
      </c>
      <c r="B107" s="20" t="s">
        <v>143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"/>
    </row>
    <row r="108" spans="1:14" ht="11.25" customHeight="1">
      <c r="A108" s="13" t="s">
        <v>144</v>
      </c>
      <c r="B108" s="19" t="s">
        <v>145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4" ht="11.25" customHeight="1">
      <c r="B109" s="21" t="s">
        <v>164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6"/>
    </row>
    <row r="110" spans="1:14" ht="11.25" customHeight="1">
      <c r="B110" s="22" t="s">
        <v>165</v>
      </c>
      <c r="C110" s="22"/>
      <c r="D110" s="22" t="s">
        <v>166</v>
      </c>
      <c r="E110" s="22"/>
      <c r="F110" s="22" t="s">
        <v>167</v>
      </c>
      <c r="G110" s="22"/>
      <c r="H110" s="22" t="s">
        <v>168</v>
      </c>
      <c r="I110" s="22"/>
      <c r="J110" s="22" t="s">
        <v>169</v>
      </c>
      <c r="K110" s="22"/>
      <c r="L110" s="22" t="s">
        <v>170</v>
      </c>
      <c r="M110" s="22"/>
      <c r="N110" s="6"/>
    </row>
    <row r="111" spans="1:14" ht="11.25" customHeight="1">
      <c r="B111" s="22" t="s">
        <v>171</v>
      </c>
      <c r="C111" s="22"/>
      <c r="D111" s="22" t="s">
        <v>172</v>
      </c>
      <c r="E111" s="22"/>
      <c r="F111" s="22" t="s">
        <v>173</v>
      </c>
      <c r="G111" s="22"/>
      <c r="H111" s="22" t="s">
        <v>174</v>
      </c>
      <c r="I111" s="22"/>
      <c r="J111" s="22" t="s">
        <v>175</v>
      </c>
      <c r="K111" s="22"/>
      <c r="L111" s="22" t="s">
        <v>176</v>
      </c>
      <c r="M111" s="22"/>
      <c r="N111" s="6"/>
    </row>
    <row r="112" spans="1:14" ht="11.25" customHeight="1">
      <c r="B112" s="23" t="s">
        <v>158</v>
      </c>
      <c r="C112" s="23"/>
      <c r="D112" s="23" t="s">
        <v>158</v>
      </c>
      <c r="E112" s="23"/>
      <c r="F112" s="23" t="s">
        <v>158</v>
      </c>
      <c r="G112" s="23"/>
      <c r="H112" s="23" t="s">
        <v>158</v>
      </c>
      <c r="I112" s="23"/>
      <c r="J112" s="23" t="s">
        <v>158</v>
      </c>
      <c r="K112" s="23"/>
      <c r="L112" s="23" t="s">
        <v>158</v>
      </c>
      <c r="M112" s="23"/>
      <c r="N112" s="6"/>
    </row>
    <row r="113" spans="1:14" ht="10.5" customHeight="1">
      <c r="A113" s="2" t="s">
        <v>15</v>
      </c>
      <c r="B113" s="2" t="s">
        <v>159</v>
      </c>
      <c r="C113" s="2" t="s">
        <v>160</v>
      </c>
      <c r="D113" s="2" t="s">
        <v>159</v>
      </c>
      <c r="E113" s="2" t="s">
        <v>160</v>
      </c>
      <c r="F113" s="2" t="s">
        <v>159</v>
      </c>
      <c r="G113" s="2" t="s">
        <v>160</v>
      </c>
      <c r="H113" s="2" t="s">
        <v>159</v>
      </c>
      <c r="I113" s="2" t="s">
        <v>160</v>
      </c>
      <c r="J113" s="2" t="s">
        <v>159</v>
      </c>
      <c r="K113" s="2" t="s">
        <v>160</v>
      </c>
      <c r="L113" s="2" t="s">
        <v>159</v>
      </c>
      <c r="M113" s="2" t="s">
        <v>160</v>
      </c>
      <c r="N113" s="6"/>
    </row>
    <row r="114" spans="1:14" ht="11.25" customHeight="1">
      <c r="A114" s="4" t="s">
        <v>18</v>
      </c>
      <c r="B114" s="4" t="s">
        <v>19</v>
      </c>
      <c r="C114" s="4" t="s">
        <v>20</v>
      </c>
      <c r="D114" s="4" t="s">
        <v>19</v>
      </c>
      <c r="E114" s="4" t="s">
        <v>20</v>
      </c>
      <c r="F114" s="4" t="s">
        <v>19</v>
      </c>
      <c r="G114" s="4" t="s">
        <v>20</v>
      </c>
      <c r="H114" s="4" t="s">
        <v>19</v>
      </c>
      <c r="I114" s="4" t="s">
        <v>20</v>
      </c>
      <c r="J114" s="4" t="s">
        <v>19</v>
      </c>
      <c r="K114" s="4" t="s">
        <v>20</v>
      </c>
      <c r="L114" s="4" t="s">
        <v>19</v>
      </c>
      <c r="M114" s="4" t="s">
        <v>20</v>
      </c>
      <c r="N114" s="6"/>
    </row>
    <row r="115" spans="1:14" ht="11.25" customHeight="1">
      <c r="A115" s="8" t="s">
        <v>21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1.25" customHeight="1">
      <c r="A116" s="8" t="s">
        <v>22</v>
      </c>
      <c r="B116" s="9">
        <v>0</v>
      </c>
      <c r="C116" s="9">
        <v>0</v>
      </c>
      <c r="D116" s="9">
        <v>1</v>
      </c>
      <c r="E116" s="9">
        <v>187</v>
      </c>
      <c r="F116" s="9">
        <v>1</v>
      </c>
      <c r="G116" s="9">
        <v>302</v>
      </c>
      <c r="H116" s="9">
        <v>1</v>
      </c>
      <c r="I116" s="9">
        <v>369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1.25" customHeight="1">
      <c r="A117" s="8" t="s">
        <v>23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1.25" customHeight="1">
      <c r="A118" s="8" t="s">
        <v>24</v>
      </c>
      <c r="B118" s="9">
        <v>1</v>
      </c>
      <c r="C118" s="9">
        <v>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1.25" customHeight="1">
      <c r="A119" s="8" t="s">
        <v>25</v>
      </c>
      <c r="B119" s="9">
        <v>1</v>
      </c>
      <c r="C119" s="9">
        <v>56</v>
      </c>
      <c r="D119" s="9">
        <v>0</v>
      </c>
      <c r="E119" s="9">
        <v>0</v>
      </c>
      <c r="F119" s="9">
        <v>0</v>
      </c>
      <c r="G119" s="9">
        <v>0</v>
      </c>
      <c r="H119" s="9">
        <v>1</v>
      </c>
      <c r="I119" s="9">
        <v>103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1.25" customHeight="1">
      <c r="A120" s="8" t="s">
        <v>26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1</v>
      </c>
      <c r="I120" s="9">
        <v>126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1.25" customHeight="1">
      <c r="A121" s="8" t="s">
        <v>27</v>
      </c>
      <c r="B121" s="9">
        <v>0</v>
      </c>
      <c r="C121" s="9">
        <v>0</v>
      </c>
      <c r="D121" s="9">
        <v>1</v>
      </c>
      <c r="E121" s="9">
        <v>115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1.25" customHeight="1">
      <c r="A122" s="8" t="s">
        <v>28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1.25" customHeight="1">
      <c r="A123" s="8" t="s">
        <v>29</v>
      </c>
      <c r="B123" s="9">
        <v>0</v>
      </c>
      <c r="C123" s="9">
        <v>109</v>
      </c>
      <c r="D123" s="9">
        <v>0</v>
      </c>
      <c r="E123" s="9">
        <v>0</v>
      </c>
      <c r="F123" s="9">
        <v>0</v>
      </c>
      <c r="G123" s="9">
        <v>0</v>
      </c>
      <c r="H123" s="9">
        <v>1</v>
      </c>
      <c r="I123" s="9">
        <v>51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1.25" customHeight="1">
      <c r="A124" s="8" t="s">
        <v>30</v>
      </c>
      <c r="B124" s="9">
        <v>1</v>
      </c>
      <c r="C124" s="9">
        <v>16</v>
      </c>
      <c r="D124" s="9">
        <v>2</v>
      </c>
      <c r="E124" s="9">
        <v>310</v>
      </c>
      <c r="F124" s="9">
        <v>6</v>
      </c>
      <c r="G124" s="9">
        <v>5962</v>
      </c>
      <c r="H124" s="9">
        <v>1</v>
      </c>
      <c r="I124" s="9">
        <v>846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1.25" customHeight="1">
      <c r="A125" s="8" t="s">
        <v>31</v>
      </c>
      <c r="B125" s="9">
        <v>0</v>
      </c>
      <c r="C125" s="9">
        <v>0</v>
      </c>
      <c r="D125" s="9">
        <v>0</v>
      </c>
      <c r="E125" s="9">
        <v>0</v>
      </c>
      <c r="F125" s="9">
        <v>2</v>
      </c>
      <c r="G125" s="9">
        <v>394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1.25" customHeight="1">
      <c r="A126" s="8" t="s">
        <v>32</v>
      </c>
      <c r="B126" s="9">
        <v>0</v>
      </c>
      <c r="C126" s="9">
        <v>0</v>
      </c>
      <c r="D126" s="9">
        <v>2</v>
      </c>
      <c r="E126" s="9">
        <v>1199</v>
      </c>
      <c r="F126" s="9">
        <v>3</v>
      </c>
      <c r="G126" s="9">
        <v>315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6"/>
    </row>
    <row r="127" spans="1:14" ht="11.25" customHeight="1">
      <c r="A127" s="8" t="s">
        <v>33</v>
      </c>
      <c r="B127" s="9">
        <v>0</v>
      </c>
      <c r="C127" s="9">
        <v>0</v>
      </c>
      <c r="D127" s="9">
        <v>3</v>
      </c>
      <c r="E127" s="9">
        <v>2025</v>
      </c>
      <c r="F127" s="9">
        <v>2</v>
      </c>
      <c r="G127" s="9">
        <v>918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6"/>
    </row>
    <row r="128" spans="1:14" ht="11.25" customHeight="1">
      <c r="A128" s="8" t="s">
        <v>34</v>
      </c>
      <c r="B128" s="9">
        <v>0</v>
      </c>
      <c r="C128" s="9">
        <v>0</v>
      </c>
      <c r="D128" s="9">
        <v>2</v>
      </c>
      <c r="E128" s="9">
        <v>1094</v>
      </c>
      <c r="F128" s="9">
        <v>5</v>
      </c>
      <c r="G128" s="9">
        <v>3192</v>
      </c>
      <c r="H128" s="9">
        <v>0</v>
      </c>
      <c r="I128" s="9">
        <v>0</v>
      </c>
      <c r="J128" s="9">
        <v>0</v>
      </c>
      <c r="K128" s="9">
        <v>10</v>
      </c>
      <c r="L128" s="9">
        <v>0</v>
      </c>
      <c r="M128" s="9">
        <v>0</v>
      </c>
      <c r="N128" s="6"/>
    </row>
    <row r="129" spans="1:14" ht="11.25" customHeight="1">
      <c r="A129" s="8" t="s">
        <v>35</v>
      </c>
      <c r="B129" s="9">
        <v>0</v>
      </c>
      <c r="C129" s="9">
        <v>0</v>
      </c>
      <c r="D129" s="9">
        <v>2</v>
      </c>
      <c r="E129" s="9">
        <v>103</v>
      </c>
      <c r="F129" s="9">
        <v>6</v>
      </c>
      <c r="G129" s="9">
        <v>1272</v>
      </c>
      <c r="H129" s="9">
        <v>3</v>
      </c>
      <c r="I129" s="9">
        <v>1349</v>
      </c>
      <c r="J129" s="9">
        <v>2</v>
      </c>
      <c r="K129" s="9">
        <v>190</v>
      </c>
      <c r="L129" s="9">
        <v>0</v>
      </c>
      <c r="M129" s="9">
        <v>0</v>
      </c>
      <c r="N129" s="6"/>
    </row>
    <row r="130" spans="1:14" ht="11.25" customHeight="1">
      <c r="A130" s="8" t="s">
        <v>36</v>
      </c>
      <c r="B130" s="9">
        <v>1</v>
      </c>
      <c r="C130" s="9">
        <v>80</v>
      </c>
      <c r="D130" s="9">
        <v>1</v>
      </c>
      <c r="E130" s="9">
        <v>409</v>
      </c>
      <c r="F130" s="9">
        <v>2</v>
      </c>
      <c r="G130" s="9">
        <v>2667</v>
      </c>
      <c r="H130" s="9">
        <v>0</v>
      </c>
      <c r="I130" s="9">
        <v>0</v>
      </c>
      <c r="J130" s="9">
        <v>1</v>
      </c>
      <c r="K130" s="9">
        <v>393</v>
      </c>
      <c r="L130" s="9">
        <v>0</v>
      </c>
      <c r="M130" s="9">
        <v>0</v>
      </c>
      <c r="N130" s="6"/>
    </row>
    <row r="131" spans="1:14" ht="11.25" customHeight="1">
      <c r="A131" s="8" t="s">
        <v>37</v>
      </c>
      <c r="B131" s="9">
        <v>1</v>
      </c>
      <c r="C131" s="9">
        <v>16</v>
      </c>
      <c r="D131" s="9">
        <v>4</v>
      </c>
      <c r="E131" s="9">
        <v>506</v>
      </c>
      <c r="F131" s="9">
        <v>15</v>
      </c>
      <c r="G131" s="9">
        <v>10550</v>
      </c>
      <c r="H131" s="9">
        <v>1</v>
      </c>
      <c r="I131" s="9">
        <v>220</v>
      </c>
      <c r="J131" s="9">
        <v>2</v>
      </c>
      <c r="K131" s="9">
        <v>98</v>
      </c>
      <c r="L131" s="9">
        <v>0</v>
      </c>
      <c r="M131" s="9">
        <v>0</v>
      </c>
      <c r="N131" s="6"/>
    </row>
    <row r="132" spans="1:14" ht="11.25" customHeight="1">
      <c r="A132" s="8" t="s">
        <v>38</v>
      </c>
      <c r="B132" s="9">
        <v>0</v>
      </c>
      <c r="C132" s="9">
        <v>125</v>
      </c>
      <c r="D132" s="9">
        <v>4</v>
      </c>
      <c r="E132" s="9">
        <v>662</v>
      </c>
      <c r="F132" s="9">
        <v>8</v>
      </c>
      <c r="G132" s="9">
        <v>13987</v>
      </c>
      <c r="H132" s="9">
        <v>3</v>
      </c>
      <c r="I132" s="9">
        <v>1293</v>
      </c>
      <c r="J132" s="9">
        <v>3</v>
      </c>
      <c r="K132" s="9">
        <v>305</v>
      </c>
      <c r="L132" s="9">
        <v>0</v>
      </c>
      <c r="M132" s="9">
        <v>0</v>
      </c>
      <c r="N132" s="6"/>
    </row>
    <row r="133" spans="1:14" ht="11.25" customHeight="1">
      <c r="A133" s="8" t="s">
        <v>39</v>
      </c>
      <c r="B133" s="9">
        <v>0</v>
      </c>
      <c r="C133" s="9">
        <v>0</v>
      </c>
      <c r="D133" s="9">
        <v>3</v>
      </c>
      <c r="E133" s="9">
        <v>11294</v>
      </c>
      <c r="F133" s="9">
        <v>8</v>
      </c>
      <c r="G133" s="9">
        <v>7747</v>
      </c>
      <c r="H133" s="9">
        <v>3</v>
      </c>
      <c r="I133" s="9">
        <v>511</v>
      </c>
      <c r="J133" s="9">
        <v>0</v>
      </c>
      <c r="K133" s="9">
        <v>50</v>
      </c>
      <c r="L133" s="9">
        <v>0</v>
      </c>
      <c r="M133" s="9">
        <v>0</v>
      </c>
      <c r="N133" s="6"/>
    </row>
    <row r="134" spans="1:14" ht="11.25" customHeight="1">
      <c r="A134" s="8" t="s">
        <v>40</v>
      </c>
      <c r="B134" s="9">
        <v>2</v>
      </c>
      <c r="C134" s="9">
        <v>40</v>
      </c>
      <c r="D134" s="9">
        <v>2</v>
      </c>
      <c r="E134" s="9">
        <v>1344</v>
      </c>
      <c r="F134" s="9">
        <v>21</v>
      </c>
      <c r="G134" s="9">
        <v>13577</v>
      </c>
      <c r="H134" s="9">
        <v>5</v>
      </c>
      <c r="I134" s="9">
        <v>401</v>
      </c>
      <c r="J134" s="9">
        <v>1</v>
      </c>
      <c r="K134" s="9">
        <v>100</v>
      </c>
      <c r="L134" s="9">
        <v>0</v>
      </c>
      <c r="M134" s="9">
        <v>0</v>
      </c>
      <c r="N134" s="6"/>
    </row>
    <row r="135" spans="1:14" ht="11.25" customHeight="1">
      <c r="A135" s="8" t="s">
        <v>41</v>
      </c>
      <c r="B135" s="9">
        <v>0</v>
      </c>
      <c r="C135" s="9">
        <v>22</v>
      </c>
      <c r="D135" s="9">
        <v>3</v>
      </c>
      <c r="E135" s="9">
        <v>814</v>
      </c>
      <c r="F135" s="9">
        <v>8</v>
      </c>
      <c r="G135" s="9">
        <v>9166</v>
      </c>
      <c r="H135" s="9">
        <v>2</v>
      </c>
      <c r="I135" s="9">
        <v>270</v>
      </c>
      <c r="J135" s="9">
        <v>1</v>
      </c>
      <c r="K135" s="9">
        <v>42</v>
      </c>
      <c r="L135" s="9">
        <v>0</v>
      </c>
      <c r="M135" s="9">
        <v>0</v>
      </c>
      <c r="N135" s="6"/>
    </row>
    <row r="136" spans="1:14" ht="11.25" customHeight="1">
      <c r="A136" s="8" t="s">
        <v>42</v>
      </c>
      <c r="B136" s="9">
        <v>2</v>
      </c>
      <c r="C136" s="9">
        <v>1584</v>
      </c>
      <c r="D136" s="9">
        <v>1</v>
      </c>
      <c r="E136" s="9">
        <v>40</v>
      </c>
      <c r="F136" s="9">
        <v>15</v>
      </c>
      <c r="G136" s="9">
        <v>12029</v>
      </c>
      <c r="H136" s="9">
        <v>4</v>
      </c>
      <c r="I136" s="9">
        <v>419</v>
      </c>
      <c r="J136" s="9">
        <v>4</v>
      </c>
      <c r="K136" s="9">
        <v>1130</v>
      </c>
      <c r="L136" s="9">
        <v>0</v>
      </c>
      <c r="M136" s="9">
        <v>0</v>
      </c>
      <c r="N136" s="6"/>
    </row>
    <row r="137" spans="1:14" ht="11.25" customHeight="1">
      <c r="A137" s="8" t="s">
        <v>43</v>
      </c>
      <c r="B137" s="9">
        <v>4</v>
      </c>
      <c r="C137" s="9">
        <v>1934</v>
      </c>
      <c r="D137" s="9">
        <v>3</v>
      </c>
      <c r="E137" s="9">
        <v>1570</v>
      </c>
      <c r="F137" s="9">
        <v>7</v>
      </c>
      <c r="G137" s="9">
        <v>14172</v>
      </c>
      <c r="H137" s="9">
        <v>0</v>
      </c>
      <c r="I137" s="9">
        <v>109</v>
      </c>
      <c r="J137" s="9">
        <v>2</v>
      </c>
      <c r="K137" s="9">
        <v>260</v>
      </c>
      <c r="L137" s="9">
        <v>0</v>
      </c>
      <c r="M137" s="9">
        <v>0</v>
      </c>
      <c r="N137" s="6"/>
    </row>
    <row r="138" spans="1:14" ht="11.25" customHeight="1">
      <c r="A138" s="8" t="s">
        <v>44</v>
      </c>
      <c r="B138" s="9">
        <v>0</v>
      </c>
      <c r="C138" s="9">
        <v>55</v>
      </c>
      <c r="D138" s="9">
        <v>0</v>
      </c>
      <c r="E138" s="9">
        <v>0</v>
      </c>
      <c r="F138" s="9">
        <v>6</v>
      </c>
      <c r="G138" s="9">
        <v>6133</v>
      </c>
      <c r="H138" s="9">
        <v>1</v>
      </c>
      <c r="I138" s="9">
        <v>211</v>
      </c>
      <c r="J138" s="9">
        <v>1</v>
      </c>
      <c r="K138" s="9">
        <v>515</v>
      </c>
      <c r="L138" s="9">
        <v>0</v>
      </c>
      <c r="M138" s="9">
        <v>0</v>
      </c>
      <c r="N138" s="6"/>
    </row>
    <row r="139" spans="1:14" ht="11.25" customHeight="1">
      <c r="A139" s="8" t="s">
        <v>45</v>
      </c>
      <c r="B139" s="9">
        <v>1</v>
      </c>
      <c r="C139" s="9">
        <v>116</v>
      </c>
      <c r="D139" s="9">
        <v>2</v>
      </c>
      <c r="E139" s="9">
        <v>2766</v>
      </c>
      <c r="F139" s="9">
        <v>2</v>
      </c>
      <c r="G139" s="9">
        <v>1805</v>
      </c>
      <c r="H139" s="9">
        <v>3</v>
      </c>
      <c r="I139" s="9">
        <v>785</v>
      </c>
      <c r="J139" s="9">
        <v>1</v>
      </c>
      <c r="K139" s="9">
        <v>120</v>
      </c>
      <c r="L139" s="9">
        <v>0</v>
      </c>
      <c r="M139" s="9">
        <v>0</v>
      </c>
      <c r="N139" s="6"/>
    </row>
    <row r="140" spans="1:14" ht="11.25" customHeight="1">
      <c r="A140" s="8" t="s">
        <v>46</v>
      </c>
      <c r="B140" s="9">
        <v>0</v>
      </c>
      <c r="C140" s="9">
        <v>58</v>
      </c>
      <c r="D140" s="9">
        <v>3</v>
      </c>
      <c r="E140" s="9">
        <v>3388</v>
      </c>
      <c r="F140" s="9">
        <v>6</v>
      </c>
      <c r="G140" s="9">
        <v>7737</v>
      </c>
      <c r="H140" s="9">
        <v>1</v>
      </c>
      <c r="I140" s="9">
        <v>638</v>
      </c>
      <c r="J140" s="9">
        <v>0</v>
      </c>
      <c r="K140" s="9">
        <v>0</v>
      </c>
      <c r="L140" s="9">
        <v>0</v>
      </c>
      <c r="M140" s="9">
        <v>0</v>
      </c>
      <c r="N140" s="6"/>
    </row>
    <row r="141" spans="1:14" ht="11.25" customHeight="1">
      <c r="A141" s="8" t="s">
        <v>47</v>
      </c>
      <c r="B141" s="9">
        <v>1</v>
      </c>
      <c r="C141" s="9">
        <v>31</v>
      </c>
      <c r="D141" s="9">
        <v>8</v>
      </c>
      <c r="E141" s="9">
        <v>31324</v>
      </c>
      <c r="F141" s="9">
        <v>5</v>
      </c>
      <c r="G141" s="9">
        <v>20578</v>
      </c>
      <c r="H141" s="9">
        <v>0</v>
      </c>
      <c r="I141" s="9">
        <v>658</v>
      </c>
      <c r="J141" s="9">
        <v>0</v>
      </c>
      <c r="K141" s="9">
        <v>0</v>
      </c>
      <c r="L141" s="9">
        <v>0</v>
      </c>
      <c r="M141" s="9">
        <v>0</v>
      </c>
      <c r="N141" s="6"/>
    </row>
    <row r="142" spans="1:14" ht="11.25" customHeight="1">
      <c r="A142" s="8" t="s">
        <v>48</v>
      </c>
      <c r="B142" s="9">
        <v>0</v>
      </c>
      <c r="C142" s="9">
        <v>37</v>
      </c>
      <c r="D142" s="9">
        <v>3</v>
      </c>
      <c r="E142" s="9">
        <v>5846</v>
      </c>
      <c r="F142" s="9">
        <v>3</v>
      </c>
      <c r="G142" s="9">
        <v>12709</v>
      </c>
      <c r="H142" s="9">
        <v>0</v>
      </c>
      <c r="I142" s="9">
        <v>347</v>
      </c>
      <c r="J142" s="9">
        <v>0</v>
      </c>
      <c r="K142" s="9">
        <v>0</v>
      </c>
      <c r="L142" s="9">
        <v>0</v>
      </c>
      <c r="M142" s="9">
        <v>0</v>
      </c>
      <c r="N142" s="6"/>
    </row>
    <row r="143" spans="1:14" ht="11.25" customHeight="1">
      <c r="A143" s="8" t="s">
        <v>49</v>
      </c>
      <c r="B143" s="9">
        <v>3</v>
      </c>
      <c r="C143" s="9">
        <v>2642</v>
      </c>
      <c r="D143" s="9">
        <v>7</v>
      </c>
      <c r="E143" s="9">
        <v>4645</v>
      </c>
      <c r="F143" s="9">
        <v>2</v>
      </c>
      <c r="G143" s="9">
        <v>7915</v>
      </c>
      <c r="H143" s="9">
        <v>0</v>
      </c>
      <c r="I143" s="9">
        <v>729</v>
      </c>
      <c r="J143" s="9">
        <v>0</v>
      </c>
      <c r="K143" s="9">
        <v>0</v>
      </c>
      <c r="L143" s="9">
        <v>0</v>
      </c>
      <c r="M143" s="9">
        <v>0</v>
      </c>
      <c r="N143" s="6"/>
    </row>
    <row r="144" spans="1:14" ht="11.25" customHeight="1">
      <c r="A144" s="8" t="s">
        <v>50</v>
      </c>
      <c r="B144" s="9">
        <v>4</v>
      </c>
      <c r="C144" s="9">
        <v>895</v>
      </c>
      <c r="D144" s="9">
        <v>0</v>
      </c>
      <c r="E144" s="9">
        <v>1078</v>
      </c>
      <c r="F144" s="9">
        <v>3</v>
      </c>
      <c r="G144" s="9">
        <v>7202</v>
      </c>
      <c r="H144" s="9">
        <v>1</v>
      </c>
      <c r="I144" s="9">
        <v>527</v>
      </c>
      <c r="J144" s="9">
        <v>0</v>
      </c>
      <c r="K144" s="9">
        <v>0</v>
      </c>
      <c r="L144" s="9">
        <v>0</v>
      </c>
      <c r="M144" s="9">
        <v>0</v>
      </c>
      <c r="N144" s="6"/>
    </row>
    <row r="145" spans="1:14" ht="11.25" customHeight="1">
      <c r="A145" s="8" t="s">
        <v>51</v>
      </c>
      <c r="B145" s="9">
        <v>2</v>
      </c>
      <c r="C145" s="9">
        <v>1275</v>
      </c>
      <c r="D145" s="9">
        <v>5</v>
      </c>
      <c r="E145" s="9">
        <v>22417</v>
      </c>
      <c r="F145" s="9">
        <v>1</v>
      </c>
      <c r="G145" s="9">
        <v>6964</v>
      </c>
      <c r="H145" s="9">
        <v>5</v>
      </c>
      <c r="I145" s="9">
        <v>2367</v>
      </c>
      <c r="J145" s="9">
        <v>0</v>
      </c>
      <c r="K145" s="9">
        <v>0</v>
      </c>
      <c r="L145" s="9">
        <v>0</v>
      </c>
      <c r="M145" s="9">
        <v>0</v>
      </c>
      <c r="N145" s="6"/>
    </row>
    <row r="146" spans="1:14" ht="11.25" customHeight="1">
      <c r="A146" s="8" t="s">
        <v>52</v>
      </c>
      <c r="B146" s="9">
        <v>1</v>
      </c>
      <c r="C146" s="9">
        <v>1749</v>
      </c>
      <c r="D146" s="9">
        <v>5</v>
      </c>
      <c r="E146" s="9">
        <v>6437</v>
      </c>
      <c r="F146" s="9">
        <v>3</v>
      </c>
      <c r="G146" s="9">
        <v>829</v>
      </c>
      <c r="H146" s="9">
        <v>1</v>
      </c>
      <c r="I146" s="9">
        <v>1502</v>
      </c>
      <c r="J146" s="9">
        <v>0</v>
      </c>
      <c r="K146" s="9">
        <v>0</v>
      </c>
      <c r="L146" s="9">
        <v>0</v>
      </c>
      <c r="M146" s="9">
        <v>0</v>
      </c>
      <c r="N146" s="6"/>
    </row>
    <row r="147" spans="1:14" ht="11.25" customHeight="1">
      <c r="A147" s="8" t="s">
        <v>53</v>
      </c>
      <c r="B147" s="9">
        <v>4</v>
      </c>
      <c r="C147" s="9">
        <v>1084</v>
      </c>
      <c r="D147" s="9">
        <v>7</v>
      </c>
      <c r="E147" s="9">
        <v>1252</v>
      </c>
      <c r="F147" s="9">
        <v>10</v>
      </c>
      <c r="G147" s="9">
        <v>5744</v>
      </c>
      <c r="H147" s="9">
        <v>3</v>
      </c>
      <c r="I147" s="9">
        <v>1150</v>
      </c>
      <c r="J147" s="9">
        <v>0</v>
      </c>
      <c r="K147" s="9">
        <v>0</v>
      </c>
      <c r="L147" s="9">
        <v>0</v>
      </c>
      <c r="M147" s="9">
        <v>0</v>
      </c>
      <c r="N147" s="6"/>
    </row>
    <row r="148" spans="1:14" ht="11.25" customHeight="1">
      <c r="A148" s="8" t="s">
        <v>54</v>
      </c>
      <c r="B148" s="9">
        <v>3</v>
      </c>
      <c r="C148" s="9">
        <v>445</v>
      </c>
      <c r="D148" s="9">
        <v>12</v>
      </c>
      <c r="E148" s="9">
        <v>1481</v>
      </c>
      <c r="F148" s="9">
        <v>5</v>
      </c>
      <c r="G148" s="9">
        <v>15572</v>
      </c>
      <c r="H148" s="9">
        <v>2</v>
      </c>
      <c r="I148" s="9">
        <v>1535</v>
      </c>
      <c r="J148" s="9">
        <v>0</v>
      </c>
      <c r="K148" s="9">
        <v>0</v>
      </c>
      <c r="L148" s="9">
        <v>0</v>
      </c>
      <c r="M148" s="9">
        <v>0</v>
      </c>
      <c r="N148" s="6"/>
    </row>
    <row r="149" spans="1:14" ht="11.25" customHeight="1">
      <c r="A149" s="8" t="s">
        <v>55</v>
      </c>
      <c r="B149" s="9">
        <v>6</v>
      </c>
      <c r="C149" s="9">
        <v>21184</v>
      </c>
      <c r="D149" s="9">
        <v>6</v>
      </c>
      <c r="E149" s="9">
        <v>3914</v>
      </c>
      <c r="F149" s="9">
        <v>7</v>
      </c>
      <c r="G149" s="9">
        <v>4478</v>
      </c>
      <c r="H149" s="9">
        <v>2</v>
      </c>
      <c r="I149" s="9">
        <v>817</v>
      </c>
      <c r="J149" s="9">
        <v>0</v>
      </c>
      <c r="K149" s="9">
        <v>0</v>
      </c>
      <c r="L149" s="9">
        <v>1</v>
      </c>
      <c r="M149" s="9">
        <v>9000</v>
      </c>
      <c r="N149" s="6"/>
    </row>
    <row r="150" spans="1:14" ht="11.25" customHeight="1">
      <c r="A150" s="8" t="s">
        <v>56</v>
      </c>
      <c r="B150" s="9">
        <v>7</v>
      </c>
      <c r="C150" s="9">
        <v>8504</v>
      </c>
      <c r="D150" s="9">
        <v>16</v>
      </c>
      <c r="E150" s="9">
        <v>6826</v>
      </c>
      <c r="F150" s="9">
        <v>6</v>
      </c>
      <c r="G150" s="9">
        <v>8497</v>
      </c>
      <c r="H150" s="9">
        <v>2</v>
      </c>
      <c r="I150" s="9">
        <v>1207</v>
      </c>
      <c r="J150" s="9">
        <v>0</v>
      </c>
      <c r="K150" s="9">
        <v>0</v>
      </c>
      <c r="L150" s="9">
        <v>0</v>
      </c>
      <c r="M150" s="9">
        <v>0</v>
      </c>
      <c r="N150" s="6"/>
    </row>
    <row r="151" spans="1:14" ht="11.25" customHeight="1">
      <c r="A151" s="8" t="s">
        <v>57</v>
      </c>
      <c r="B151" s="9">
        <v>2</v>
      </c>
      <c r="C151" s="9">
        <v>4033</v>
      </c>
      <c r="D151" s="9">
        <v>5</v>
      </c>
      <c r="E151" s="9">
        <v>10947</v>
      </c>
      <c r="F151" s="9">
        <v>7</v>
      </c>
      <c r="G151" s="9">
        <v>13729</v>
      </c>
      <c r="H151" s="9">
        <v>6</v>
      </c>
      <c r="I151" s="9">
        <v>9962</v>
      </c>
      <c r="J151" s="9">
        <v>0</v>
      </c>
      <c r="K151" s="9">
        <v>0</v>
      </c>
      <c r="L151" s="9">
        <v>0</v>
      </c>
      <c r="M151" s="9">
        <v>0</v>
      </c>
      <c r="N151" s="6"/>
    </row>
    <row r="152" spans="1:14" ht="11.25" customHeight="1">
      <c r="A152" s="8" t="s">
        <v>58</v>
      </c>
      <c r="B152" s="9">
        <v>1</v>
      </c>
      <c r="C152" s="9">
        <v>359</v>
      </c>
      <c r="D152" s="9">
        <v>15</v>
      </c>
      <c r="E152" s="9">
        <v>16485</v>
      </c>
      <c r="F152" s="9">
        <v>2</v>
      </c>
      <c r="G152" s="9">
        <v>17577</v>
      </c>
      <c r="H152" s="9">
        <v>0</v>
      </c>
      <c r="I152" s="9">
        <v>5022</v>
      </c>
      <c r="J152" s="9">
        <v>0</v>
      </c>
      <c r="K152" s="9">
        <v>0</v>
      </c>
      <c r="L152" s="9">
        <v>1</v>
      </c>
      <c r="M152" s="9">
        <v>20</v>
      </c>
      <c r="N152" s="6"/>
    </row>
    <row r="153" spans="1:14" ht="11.25" customHeight="1">
      <c r="A153" s="8" t="s">
        <v>59</v>
      </c>
      <c r="B153" s="9">
        <v>3</v>
      </c>
      <c r="C153" s="9">
        <v>3000</v>
      </c>
      <c r="D153" s="9">
        <v>13</v>
      </c>
      <c r="E153" s="9">
        <v>1871</v>
      </c>
      <c r="F153" s="9">
        <v>3</v>
      </c>
      <c r="G153" s="9">
        <v>91806</v>
      </c>
      <c r="H153" s="9">
        <v>3</v>
      </c>
      <c r="I153" s="9">
        <v>662</v>
      </c>
      <c r="J153" s="9">
        <v>0</v>
      </c>
      <c r="K153" s="9">
        <v>797</v>
      </c>
      <c r="L153" s="9">
        <v>1</v>
      </c>
      <c r="M153" s="9">
        <v>18</v>
      </c>
      <c r="N153" s="6"/>
    </row>
    <row r="154" spans="1:14" ht="11.25" customHeight="1">
      <c r="A154" s="8" t="s">
        <v>60</v>
      </c>
      <c r="B154" s="9">
        <v>2</v>
      </c>
      <c r="C154" s="9">
        <v>2314</v>
      </c>
      <c r="D154" s="9">
        <v>13</v>
      </c>
      <c r="E154" s="9">
        <v>1010</v>
      </c>
      <c r="F154" s="9">
        <v>3</v>
      </c>
      <c r="G154" s="9">
        <v>106367</v>
      </c>
      <c r="H154" s="9">
        <v>0</v>
      </c>
      <c r="I154" s="9">
        <v>1117</v>
      </c>
      <c r="J154" s="9">
        <v>0</v>
      </c>
      <c r="K154" s="9">
        <v>0</v>
      </c>
      <c r="L154" s="9">
        <v>1</v>
      </c>
      <c r="M154" s="9">
        <v>11</v>
      </c>
      <c r="N154" s="6"/>
    </row>
    <row r="155" spans="1:14" ht="11.25" customHeight="1">
      <c r="A155" s="8" t="s">
        <v>61</v>
      </c>
      <c r="B155" s="9">
        <v>3</v>
      </c>
      <c r="C155" s="9">
        <v>672</v>
      </c>
      <c r="D155" s="9">
        <v>17</v>
      </c>
      <c r="E155" s="9">
        <v>7684</v>
      </c>
      <c r="F155" s="9">
        <v>1</v>
      </c>
      <c r="G155" s="9">
        <v>72355</v>
      </c>
      <c r="H155" s="9">
        <v>3</v>
      </c>
      <c r="I155" s="9">
        <v>2399</v>
      </c>
      <c r="J155" s="9">
        <v>0</v>
      </c>
      <c r="K155" s="9">
        <v>0</v>
      </c>
      <c r="L155" s="9">
        <v>3</v>
      </c>
      <c r="M155" s="9">
        <v>134</v>
      </c>
      <c r="N155" s="6"/>
    </row>
    <row r="156" spans="1:14" ht="11.25" customHeight="1">
      <c r="A156" s="8" t="s">
        <v>62</v>
      </c>
      <c r="B156" s="9">
        <v>3</v>
      </c>
      <c r="C156" s="9">
        <v>1310</v>
      </c>
      <c r="D156" s="9">
        <v>12</v>
      </c>
      <c r="E156" s="9">
        <v>12370</v>
      </c>
      <c r="F156" s="9">
        <v>0</v>
      </c>
      <c r="G156" s="9">
        <v>49398</v>
      </c>
      <c r="H156" s="9">
        <v>8</v>
      </c>
      <c r="I156" s="9">
        <v>464</v>
      </c>
      <c r="J156" s="9">
        <v>0</v>
      </c>
      <c r="K156" s="9">
        <v>0</v>
      </c>
      <c r="L156" s="9">
        <v>1</v>
      </c>
      <c r="M156" s="9">
        <v>93</v>
      </c>
      <c r="N156" s="6"/>
    </row>
    <row r="157" spans="1:14" ht="11.25" customHeight="1">
      <c r="A157" s="8" t="s">
        <v>63</v>
      </c>
      <c r="B157" s="9">
        <v>2</v>
      </c>
      <c r="C157" s="9">
        <v>242</v>
      </c>
      <c r="D157" s="9">
        <v>16</v>
      </c>
      <c r="E157" s="9">
        <v>9676</v>
      </c>
      <c r="F157" s="9">
        <v>1</v>
      </c>
      <c r="G157" s="9">
        <v>33831</v>
      </c>
      <c r="H157" s="9">
        <v>3</v>
      </c>
      <c r="I157" s="9">
        <v>2116</v>
      </c>
      <c r="J157" s="9">
        <v>0</v>
      </c>
      <c r="K157" s="9">
        <v>0</v>
      </c>
      <c r="L157" s="9">
        <v>4</v>
      </c>
      <c r="M157" s="9">
        <v>350</v>
      </c>
      <c r="N157" s="6"/>
    </row>
    <row r="158" spans="1:14" ht="11.25" customHeight="1">
      <c r="A158" s="8" t="s">
        <v>64</v>
      </c>
      <c r="B158" s="9">
        <v>3</v>
      </c>
      <c r="C158" s="9">
        <v>293</v>
      </c>
      <c r="D158" s="9">
        <v>7</v>
      </c>
      <c r="E158" s="9">
        <v>1273</v>
      </c>
      <c r="F158" s="9">
        <v>4</v>
      </c>
      <c r="G158" s="9">
        <v>82819</v>
      </c>
      <c r="H158" s="9">
        <v>0</v>
      </c>
      <c r="I158" s="9">
        <v>225</v>
      </c>
      <c r="J158" s="9">
        <v>0</v>
      </c>
      <c r="K158" s="9">
        <v>0</v>
      </c>
      <c r="L158" s="9">
        <v>7</v>
      </c>
      <c r="M158" s="9">
        <v>691</v>
      </c>
      <c r="N158" s="6"/>
    </row>
    <row r="159" spans="1:14" ht="11.25" customHeight="1">
      <c r="A159" s="8" t="s">
        <v>65</v>
      </c>
      <c r="B159" s="9">
        <v>4</v>
      </c>
      <c r="C159" s="9">
        <v>1165</v>
      </c>
      <c r="D159" s="9">
        <v>12</v>
      </c>
      <c r="E159" s="9">
        <v>8456</v>
      </c>
      <c r="F159" s="9">
        <v>2</v>
      </c>
      <c r="G159" s="9">
        <v>116616</v>
      </c>
      <c r="H159" s="9">
        <v>3</v>
      </c>
      <c r="I159" s="9">
        <v>328</v>
      </c>
      <c r="J159" s="9">
        <v>0</v>
      </c>
      <c r="K159" s="9">
        <v>0</v>
      </c>
      <c r="L159" s="9">
        <v>4</v>
      </c>
      <c r="M159" s="9">
        <v>566</v>
      </c>
      <c r="N159" s="6"/>
    </row>
    <row r="160" spans="1:14" ht="11.25" customHeight="1">
      <c r="A160" s="8" t="s">
        <v>66</v>
      </c>
      <c r="B160" s="9">
        <v>5</v>
      </c>
      <c r="C160" s="9">
        <v>7557</v>
      </c>
      <c r="D160" s="9">
        <v>18</v>
      </c>
      <c r="E160" s="9">
        <v>14749</v>
      </c>
      <c r="F160" s="9">
        <v>4</v>
      </c>
      <c r="G160" s="9">
        <v>261002</v>
      </c>
      <c r="H160" s="9">
        <v>4</v>
      </c>
      <c r="I160" s="9">
        <v>120</v>
      </c>
      <c r="J160" s="9">
        <v>0</v>
      </c>
      <c r="K160" s="9">
        <v>0</v>
      </c>
      <c r="L160" s="9">
        <v>10</v>
      </c>
      <c r="M160" s="9">
        <v>484</v>
      </c>
      <c r="N160" s="6"/>
    </row>
    <row r="161" spans="1:14" ht="11.25" customHeight="1">
      <c r="A161" s="8" t="s">
        <v>67</v>
      </c>
      <c r="B161" s="9">
        <v>3</v>
      </c>
      <c r="C161" s="9">
        <v>104</v>
      </c>
      <c r="D161" s="9">
        <v>27</v>
      </c>
      <c r="E161" s="9">
        <v>3579</v>
      </c>
      <c r="F161" s="9">
        <v>9</v>
      </c>
      <c r="G161" s="9">
        <v>82854</v>
      </c>
      <c r="H161" s="9">
        <v>7</v>
      </c>
      <c r="I161" s="9">
        <v>1048</v>
      </c>
      <c r="J161" s="9">
        <v>1</v>
      </c>
      <c r="K161" s="9">
        <v>56</v>
      </c>
      <c r="L161" s="9">
        <v>13</v>
      </c>
      <c r="M161" s="9">
        <v>1093</v>
      </c>
      <c r="N161" s="6"/>
    </row>
    <row r="162" spans="1:14" ht="11.25" customHeight="1">
      <c r="A162" s="8" t="s">
        <v>68</v>
      </c>
      <c r="B162" s="9">
        <v>5</v>
      </c>
      <c r="C162" s="9">
        <v>812</v>
      </c>
      <c r="D162" s="9">
        <v>27</v>
      </c>
      <c r="E162" s="9">
        <v>20037</v>
      </c>
      <c r="F162" s="9">
        <v>5</v>
      </c>
      <c r="G162" s="9">
        <v>5695</v>
      </c>
      <c r="H162" s="9">
        <v>6</v>
      </c>
      <c r="I162" s="9">
        <v>6950</v>
      </c>
      <c r="J162" s="9">
        <v>0</v>
      </c>
      <c r="K162" s="9">
        <v>0</v>
      </c>
      <c r="L162" s="9">
        <v>5</v>
      </c>
      <c r="M162" s="9">
        <v>490</v>
      </c>
      <c r="N162" s="6"/>
    </row>
    <row r="163" spans="1:14" ht="11.25" customHeight="1">
      <c r="A163" s="8" t="s">
        <v>69</v>
      </c>
      <c r="B163" s="9">
        <v>8</v>
      </c>
      <c r="C163" s="9">
        <v>1167.3332</v>
      </c>
      <c r="D163" s="9">
        <v>43</v>
      </c>
      <c r="E163" s="9">
        <v>68539.3416</v>
      </c>
      <c r="F163" s="9">
        <v>2</v>
      </c>
      <c r="G163" s="9">
        <v>462.71319999999997</v>
      </c>
      <c r="H163" s="9">
        <v>7</v>
      </c>
      <c r="I163" s="9">
        <v>9538.0537000000004</v>
      </c>
      <c r="J163" s="9">
        <v>0</v>
      </c>
      <c r="K163" s="9">
        <v>0</v>
      </c>
      <c r="L163" s="9">
        <v>2</v>
      </c>
      <c r="M163" s="9">
        <v>391.79500000000002</v>
      </c>
      <c r="N163" s="6"/>
    </row>
    <row r="164" spans="1:14" ht="11.25" customHeight="1">
      <c r="A164" s="8" t="s">
        <v>70</v>
      </c>
      <c r="B164" s="9">
        <v>6</v>
      </c>
      <c r="C164" s="9">
        <v>490.92110000000002</v>
      </c>
      <c r="D164" s="9">
        <v>51</v>
      </c>
      <c r="E164" s="9">
        <v>145166.79870000001</v>
      </c>
      <c r="F164" s="9">
        <v>1</v>
      </c>
      <c r="G164" s="9">
        <v>368.38290000000001</v>
      </c>
      <c r="H164" s="9">
        <v>4</v>
      </c>
      <c r="I164" s="9">
        <v>2531.1284999999998</v>
      </c>
      <c r="J164" s="9">
        <v>2</v>
      </c>
      <c r="K164" s="9">
        <v>29.28</v>
      </c>
      <c r="L164" s="9">
        <v>5</v>
      </c>
      <c r="M164" s="9">
        <v>548.60709999999995</v>
      </c>
      <c r="N164" s="6"/>
    </row>
    <row r="165" spans="1:14" ht="11.25" customHeight="1">
      <c r="A165" s="8" t="s">
        <v>71</v>
      </c>
      <c r="B165" s="9">
        <v>6</v>
      </c>
      <c r="C165" s="9">
        <v>1516.4671000000001</v>
      </c>
      <c r="D165" s="9">
        <v>50</v>
      </c>
      <c r="E165" s="9">
        <v>76914.624100000001</v>
      </c>
      <c r="F165" s="9">
        <v>3</v>
      </c>
      <c r="G165" s="9">
        <v>407.70600000000002</v>
      </c>
      <c r="H165" s="9">
        <v>8</v>
      </c>
      <c r="I165" s="9">
        <v>2277.0581000000002</v>
      </c>
      <c r="J165" s="9">
        <v>2</v>
      </c>
      <c r="K165" s="9">
        <v>50.1113</v>
      </c>
      <c r="L165" s="9">
        <v>7</v>
      </c>
      <c r="M165" s="9">
        <v>1351.1247000000001</v>
      </c>
      <c r="N165" s="6"/>
    </row>
    <row r="166" spans="1:14" ht="11.25" customHeight="1">
      <c r="A166" s="8" t="s">
        <v>72</v>
      </c>
      <c r="B166" s="9">
        <v>7</v>
      </c>
      <c r="C166" s="9">
        <v>1157.5604000000001</v>
      </c>
      <c r="D166" s="9">
        <v>45</v>
      </c>
      <c r="E166" s="9">
        <v>154726.0404</v>
      </c>
      <c r="F166" s="9">
        <v>5</v>
      </c>
      <c r="G166" s="9">
        <v>313.72120000000001</v>
      </c>
      <c r="H166" s="9">
        <v>6</v>
      </c>
      <c r="I166" s="9">
        <v>1303.0074</v>
      </c>
      <c r="J166" s="9">
        <v>1</v>
      </c>
      <c r="K166" s="9">
        <v>34.641100000000002</v>
      </c>
      <c r="L166" s="9">
        <v>12</v>
      </c>
      <c r="M166" s="9">
        <v>20552.686399999999</v>
      </c>
      <c r="N166" s="6"/>
    </row>
    <row r="167" spans="1:14" ht="11.25" customHeight="1">
      <c r="A167" s="8" t="s">
        <v>73</v>
      </c>
      <c r="B167" s="9">
        <v>6</v>
      </c>
      <c r="C167" s="9">
        <v>310.6979</v>
      </c>
      <c r="D167" s="9">
        <v>42</v>
      </c>
      <c r="E167" s="9">
        <v>113155.18090000001</v>
      </c>
      <c r="F167" s="9">
        <v>7</v>
      </c>
      <c r="G167" s="9">
        <v>1631.6765</v>
      </c>
      <c r="H167" s="9">
        <v>8</v>
      </c>
      <c r="I167" s="9">
        <v>3990.8825999999999</v>
      </c>
      <c r="J167" s="9">
        <v>3</v>
      </c>
      <c r="K167" s="9">
        <v>388.97660000000002</v>
      </c>
      <c r="L167" s="9">
        <v>8</v>
      </c>
      <c r="M167" s="9">
        <v>1870.7757999999999</v>
      </c>
      <c r="N167" s="6"/>
    </row>
    <row r="168" spans="1:14" ht="11.25" customHeight="1">
      <c r="A168" s="8" t="s">
        <v>74</v>
      </c>
      <c r="B168" s="9">
        <v>6</v>
      </c>
      <c r="C168" s="9">
        <v>2555.6767</v>
      </c>
      <c r="D168" s="9">
        <v>37</v>
      </c>
      <c r="E168" s="9">
        <v>67003.373999999996</v>
      </c>
      <c r="F168" s="9">
        <v>7</v>
      </c>
      <c r="G168" s="9">
        <v>999.66970000000003</v>
      </c>
      <c r="H168" s="9">
        <v>3</v>
      </c>
      <c r="I168" s="9">
        <v>933.71209999999996</v>
      </c>
      <c r="J168" s="9">
        <v>2</v>
      </c>
      <c r="K168" s="9">
        <v>23.920999999999999</v>
      </c>
      <c r="L168" s="9">
        <v>8</v>
      </c>
      <c r="M168" s="9">
        <v>831.85249999999996</v>
      </c>
      <c r="N168" s="6"/>
    </row>
    <row r="169" spans="1:14" ht="11.25" customHeight="1">
      <c r="A169" s="8" t="s">
        <v>75</v>
      </c>
      <c r="B169" s="9">
        <v>8</v>
      </c>
      <c r="C169" s="9">
        <v>31868.704600000001</v>
      </c>
      <c r="D169" s="9">
        <v>76</v>
      </c>
      <c r="E169" s="9">
        <v>280901.22649999999</v>
      </c>
      <c r="F169" s="9">
        <v>7</v>
      </c>
      <c r="G169" s="9">
        <v>6757.3109999999997</v>
      </c>
      <c r="H169" s="9">
        <v>9</v>
      </c>
      <c r="I169" s="9">
        <v>3725.3507</v>
      </c>
      <c r="J169" s="9">
        <v>9</v>
      </c>
      <c r="K169" s="9">
        <v>985.11519999999996</v>
      </c>
      <c r="L169" s="9">
        <v>15</v>
      </c>
      <c r="M169" s="9">
        <v>2119.7775999999999</v>
      </c>
      <c r="N169" s="6"/>
    </row>
    <row r="170" spans="1:14" ht="11.25" customHeight="1">
      <c r="A170" s="8" t="s">
        <v>76</v>
      </c>
      <c r="B170" s="9">
        <v>10</v>
      </c>
      <c r="C170" s="9">
        <v>1259.8896</v>
      </c>
      <c r="D170" s="9">
        <v>68</v>
      </c>
      <c r="E170" s="9">
        <v>507579.90620000003</v>
      </c>
      <c r="F170" s="9">
        <v>3</v>
      </c>
      <c r="G170" s="9">
        <v>1504.5065</v>
      </c>
      <c r="H170" s="9">
        <v>10</v>
      </c>
      <c r="I170" s="9">
        <v>2469.7948999999999</v>
      </c>
      <c r="J170" s="9">
        <v>3</v>
      </c>
      <c r="K170" s="9">
        <v>276.85230000000001</v>
      </c>
      <c r="L170" s="9">
        <v>19</v>
      </c>
      <c r="M170" s="9">
        <v>1662.1529</v>
      </c>
      <c r="N170" s="6"/>
    </row>
    <row r="171" spans="1:14" ht="11.25" customHeight="1">
      <c r="A171" s="8" t="s">
        <v>77</v>
      </c>
      <c r="B171" s="9">
        <v>17</v>
      </c>
      <c r="C171" s="9">
        <v>1508.1086</v>
      </c>
      <c r="D171" s="9">
        <v>56</v>
      </c>
      <c r="E171" s="9">
        <v>245427.74919999999</v>
      </c>
      <c r="F171" s="9">
        <v>8</v>
      </c>
      <c r="G171" s="9">
        <v>26833.017199999998</v>
      </c>
      <c r="H171" s="9">
        <v>8</v>
      </c>
      <c r="I171" s="9">
        <v>5428.0025999999998</v>
      </c>
      <c r="J171" s="9">
        <v>4</v>
      </c>
      <c r="K171" s="9">
        <v>649.8134</v>
      </c>
      <c r="L171" s="9">
        <v>22</v>
      </c>
      <c r="M171" s="9">
        <v>715.31679999999994</v>
      </c>
      <c r="N171" s="6"/>
    </row>
    <row r="172" spans="1:14" ht="11.25" customHeight="1">
      <c r="A172" s="8" t="s">
        <v>78</v>
      </c>
      <c r="B172" s="9">
        <v>46</v>
      </c>
      <c r="C172" s="9">
        <v>1111.4618</v>
      </c>
      <c r="D172" s="9">
        <v>99</v>
      </c>
      <c r="E172" s="9">
        <v>293583.69959999999</v>
      </c>
      <c r="F172" s="9">
        <v>13</v>
      </c>
      <c r="G172" s="9">
        <v>3278.7510000000002</v>
      </c>
      <c r="H172" s="9">
        <v>6</v>
      </c>
      <c r="I172" s="9">
        <v>705.52800000000002</v>
      </c>
      <c r="J172" s="9">
        <v>4</v>
      </c>
      <c r="K172" s="9">
        <v>68.155900000000003</v>
      </c>
      <c r="L172" s="9">
        <v>20</v>
      </c>
      <c r="M172" s="9">
        <v>1570.4202</v>
      </c>
      <c r="N172" s="6"/>
    </row>
    <row r="173" spans="1:14" ht="11.25" customHeight="1">
      <c r="A173" s="8" t="s">
        <v>79</v>
      </c>
      <c r="B173" s="9">
        <v>70</v>
      </c>
      <c r="C173" s="9">
        <v>1064.5078000000001</v>
      </c>
      <c r="D173" s="9">
        <v>117</v>
      </c>
      <c r="E173" s="9">
        <v>53083.325700000001</v>
      </c>
      <c r="F173" s="9">
        <v>9</v>
      </c>
      <c r="G173" s="9">
        <v>5216.9357</v>
      </c>
      <c r="H173" s="9">
        <v>16</v>
      </c>
      <c r="I173" s="9">
        <v>1960.5963999999999</v>
      </c>
      <c r="J173" s="9">
        <v>8</v>
      </c>
      <c r="K173" s="9">
        <v>50311.469799999999</v>
      </c>
      <c r="L173" s="9">
        <v>37</v>
      </c>
      <c r="M173" s="9">
        <v>1801.0796</v>
      </c>
      <c r="N173" s="6"/>
    </row>
    <row r="174" spans="1:14" ht="11.25" customHeight="1">
      <c r="A174" s="8" t="s">
        <v>80</v>
      </c>
      <c r="B174" s="9">
        <v>72</v>
      </c>
      <c r="C174" s="9">
        <v>2383.7701000000002</v>
      </c>
      <c r="D174" s="9">
        <v>96</v>
      </c>
      <c r="E174" s="9">
        <v>57605.604599999999</v>
      </c>
      <c r="F174" s="9">
        <v>12</v>
      </c>
      <c r="G174" s="9">
        <v>3305.3656000000001</v>
      </c>
      <c r="H174" s="9">
        <v>21</v>
      </c>
      <c r="I174" s="9">
        <v>1436.8568</v>
      </c>
      <c r="J174" s="9">
        <v>12</v>
      </c>
      <c r="K174" s="9">
        <v>514.9556</v>
      </c>
      <c r="L174" s="9">
        <v>43</v>
      </c>
      <c r="M174" s="9">
        <v>3510.6545999999998</v>
      </c>
      <c r="N174" s="6"/>
    </row>
    <row r="175" spans="1:14" ht="11.25" customHeight="1">
      <c r="A175" s="8" t="s">
        <v>81</v>
      </c>
      <c r="B175" s="9">
        <v>87</v>
      </c>
      <c r="C175" s="9">
        <v>2130.8395</v>
      </c>
      <c r="D175" s="9">
        <v>110</v>
      </c>
      <c r="E175" s="9">
        <v>157291.93919999999</v>
      </c>
      <c r="F175" s="9">
        <v>4</v>
      </c>
      <c r="G175" s="9">
        <v>1314.7125000000001</v>
      </c>
      <c r="H175" s="9">
        <v>20</v>
      </c>
      <c r="I175" s="9">
        <v>3863.1763999999998</v>
      </c>
      <c r="J175" s="9">
        <v>10</v>
      </c>
      <c r="K175" s="9">
        <v>369.08960000000002</v>
      </c>
      <c r="L175" s="9">
        <v>42</v>
      </c>
      <c r="M175" s="9">
        <v>1343.8596</v>
      </c>
      <c r="N175" s="6"/>
    </row>
    <row r="176" spans="1:14" ht="11.25" customHeight="1">
      <c r="A176" s="8" t="s">
        <v>82</v>
      </c>
      <c r="B176" s="9">
        <v>65</v>
      </c>
      <c r="C176" s="9">
        <v>1230.2094</v>
      </c>
      <c r="D176" s="9">
        <v>126</v>
      </c>
      <c r="E176" s="9">
        <v>133999.6936</v>
      </c>
      <c r="F176" s="9">
        <v>11</v>
      </c>
      <c r="G176" s="9">
        <v>2220.1694000000002</v>
      </c>
      <c r="H176" s="9">
        <v>29</v>
      </c>
      <c r="I176" s="9">
        <v>12076.117</v>
      </c>
      <c r="J176" s="9">
        <v>12</v>
      </c>
      <c r="K176" s="9">
        <v>422.07650000000001</v>
      </c>
      <c r="L176" s="9">
        <v>36</v>
      </c>
      <c r="M176" s="9">
        <v>2289.4958000000001</v>
      </c>
      <c r="N176" s="6"/>
    </row>
    <row r="177" spans="1:14" ht="11.25" customHeight="1">
      <c r="A177" s="8" t="s">
        <v>83</v>
      </c>
      <c r="B177" s="9">
        <v>71</v>
      </c>
      <c r="C177" s="9">
        <v>2000.7547999999999</v>
      </c>
      <c r="D177" s="9">
        <v>150</v>
      </c>
      <c r="E177" s="9">
        <v>188170.8009</v>
      </c>
      <c r="F177" s="9">
        <v>18</v>
      </c>
      <c r="G177" s="9">
        <v>3950.0427</v>
      </c>
      <c r="H177" s="9">
        <v>15</v>
      </c>
      <c r="I177" s="9">
        <v>1997.5132000000001</v>
      </c>
      <c r="J177" s="9">
        <v>13</v>
      </c>
      <c r="K177" s="9">
        <v>357.09449999999998</v>
      </c>
      <c r="L177" s="9">
        <v>21</v>
      </c>
      <c r="M177" s="9">
        <v>726.32090000000005</v>
      </c>
      <c r="N177" s="6"/>
    </row>
    <row r="178" spans="1:14" ht="11.25" customHeight="1">
      <c r="A178" s="8" t="s">
        <v>84</v>
      </c>
      <c r="B178" s="9">
        <v>51</v>
      </c>
      <c r="C178" s="9">
        <v>2611.3685999999998</v>
      </c>
      <c r="D178" s="9">
        <v>142</v>
      </c>
      <c r="E178" s="9">
        <v>120436.9593</v>
      </c>
      <c r="F178" s="9">
        <v>15</v>
      </c>
      <c r="G178" s="9">
        <v>1254.4885999999999</v>
      </c>
      <c r="H178" s="9">
        <v>22</v>
      </c>
      <c r="I178" s="9">
        <v>16197.6322</v>
      </c>
      <c r="J178" s="9">
        <v>20</v>
      </c>
      <c r="K178" s="9">
        <v>943.11009999999999</v>
      </c>
      <c r="L178" s="9">
        <v>39</v>
      </c>
      <c r="M178" s="9">
        <v>1249.3657000000001</v>
      </c>
      <c r="N178" s="6"/>
    </row>
    <row r="179" spans="1:14" ht="11.25" customHeight="1">
      <c r="A179" s="8" t="s">
        <v>85</v>
      </c>
      <c r="B179" s="9">
        <v>36</v>
      </c>
      <c r="C179" s="9">
        <v>1172.2284</v>
      </c>
      <c r="D179" s="9">
        <v>129</v>
      </c>
      <c r="E179" s="9">
        <v>42796.076500000003</v>
      </c>
      <c r="F179" s="9">
        <v>21</v>
      </c>
      <c r="G179" s="9">
        <v>1189.9915000000001</v>
      </c>
      <c r="H179" s="9">
        <v>23</v>
      </c>
      <c r="I179" s="9">
        <v>35379.377200000003</v>
      </c>
      <c r="J179" s="9">
        <v>27</v>
      </c>
      <c r="K179" s="9">
        <v>1275.8751999999999</v>
      </c>
      <c r="L179" s="9">
        <v>34</v>
      </c>
      <c r="M179" s="9">
        <v>1633.5234</v>
      </c>
      <c r="N179" s="6"/>
    </row>
    <row r="180" spans="1:14" ht="11.25" customHeight="1">
      <c r="A180" s="8" t="s">
        <v>86</v>
      </c>
      <c r="B180" s="9">
        <v>43</v>
      </c>
      <c r="C180" s="9">
        <v>1393.4495999999999</v>
      </c>
      <c r="D180" s="9">
        <v>146</v>
      </c>
      <c r="E180" s="9">
        <v>74258.408500000005</v>
      </c>
      <c r="F180" s="9">
        <v>25</v>
      </c>
      <c r="G180" s="9">
        <v>1127.8842999999999</v>
      </c>
      <c r="H180" s="9">
        <v>17</v>
      </c>
      <c r="I180" s="9">
        <v>6715.7960999999996</v>
      </c>
      <c r="J180" s="9">
        <v>30</v>
      </c>
      <c r="K180" s="9">
        <v>917.71100000000001</v>
      </c>
      <c r="L180" s="9">
        <v>42</v>
      </c>
      <c r="M180" s="9">
        <v>2569.7188999999998</v>
      </c>
      <c r="N180" s="6"/>
    </row>
    <row r="181" spans="1:14" ht="11.25" customHeight="1">
      <c r="A181" s="8" t="s">
        <v>87</v>
      </c>
      <c r="B181" s="9">
        <v>696</v>
      </c>
      <c r="C181" s="9">
        <v>120856.9492</v>
      </c>
      <c r="D181" s="9">
        <v>1873</v>
      </c>
      <c r="E181" s="9">
        <v>3001823.7494999999</v>
      </c>
      <c r="F181" s="9">
        <v>380</v>
      </c>
      <c r="G181" s="9">
        <v>1198599.0455</v>
      </c>
      <c r="H181" s="9">
        <v>322</v>
      </c>
      <c r="I181" s="9">
        <v>161482.5839</v>
      </c>
      <c r="J181" s="9">
        <v>181</v>
      </c>
      <c r="K181" s="9">
        <v>61684.249100000001</v>
      </c>
      <c r="L181" s="9">
        <v>463</v>
      </c>
      <c r="M181" s="9">
        <v>59688.527499999997</v>
      </c>
      <c r="N181" s="6"/>
    </row>
    <row r="182" spans="1:14" ht="11.25" customHeight="1">
      <c r="A182" s="8" t="s">
        <v>88</v>
      </c>
      <c r="B182" s="9">
        <v>23</v>
      </c>
      <c r="C182" s="9">
        <v>735.92370000000005</v>
      </c>
      <c r="D182" s="9">
        <v>50</v>
      </c>
      <c r="E182" s="9">
        <v>12482.9982</v>
      </c>
      <c r="F182" s="9">
        <v>10</v>
      </c>
      <c r="G182" s="9">
        <v>336.01949999999999</v>
      </c>
      <c r="H182" s="9">
        <v>6</v>
      </c>
      <c r="I182" s="9">
        <v>1096.1694</v>
      </c>
      <c r="J182" s="9">
        <v>17</v>
      </c>
      <c r="K182" s="9">
        <v>642.54229999999995</v>
      </c>
      <c r="L182" s="9">
        <v>25</v>
      </c>
      <c r="M182" s="9">
        <v>713.82920000000001</v>
      </c>
      <c r="N182" s="6"/>
    </row>
    <row r="183" spans="1:14" ht="11.25" customHeight="1">
      <c r="A183" s="10" t="s">
        <v>89</v>
      </c>
      <c r="B183" s="9">
        <v>2</v>
      </c>
      <c r="C183" s="9">
        <v>15.204499999999999</v>
      </c>
      <c r="D183" s="9">
        <v>17</v>
      </c>
      <c r="E183" s="9">
        <v>1148.5524</v>
      </c>
      <c r="F183" s="9">
        <v>3</v>
      </c>
      <c r="G183" s="9">
        <v>215.90389999999999</v>
      </c>
      <c r="H183" s="9">
        <v>1</v>
      </c>
      <c r="I183" s="9">
        <v>471.33949999999999</v>
      </c>
      <c r="J183" s="9">
        <v>1</v>
      </c>
      <c r="K183" s="9">
        <v>6.3859000000000004</v>
      </c>
      <c r="L183" s="9">
        <v>2</v>
      </c>
      <c r="M183" s="9">
        <v>159.28569999999999</v>
      </c>
      <c r="N183" s="6"/>
    </row>
    <row r="184" spans="1:14" ht="11.25" customHeight="1">
      <c r="A184" s="10" t="s">
        <v>90</v>
      </c>
      <c r="B184" s="9">
        <v>2</v>
      </c>
      <c r="C184" s="9">
        <v>36.4908</v>
      </c>
      <c r="D184" s="9">
        <v>7</v>
      </c>
      <c r="E184" s="9">
        <v>13381.2541</v>
      </c>
      <c r="F184" s="9">
        <v>0</v>
      </c>
      <c r="G184" s="9">
        <v>12.163600000000001</v>
      </c>
      <c r="H184" s="9">
        <v>0</v>
      </c>
      <c r="I184" s="9">
        <v>0</v>
      </c>
      <c r="J184" s="9">
        <v>2</v>
      </c>
      <c r="K184" s="9">
        <v>88.186099999999996</v>
      </c>
      <c r="L184" s="9">
        <v>1</v>
      </c>
      <c r="M184" s="9">
        <v>15.204499999999999</v>
      </c>
      <c r="N184" s="6"/>
    </row>
    <row r="185" spans="1:14" ht="11.25" customHeight="1">
      <c r="A185" s="10" t="s">
        <v>91</v>
      </c>
      <c r="B185" s="9">
        <v>3</v>
      </c>
      <c r="C185" s="9">
        <v>141.32579999999999</v>
      </c>
      <c r="D185" s="9">
        <v>10</v>
      </c>
      <c r="E185" s="9">
        <v>325.31560000000002</v>
      </c>
      <c r="F185" s="9">
        <v>1</v>
      </c>
      <c r="G185" s="9">
        <v>364.90800000000002</v>
      </c>
      <c r="H185" s="9">
        <v>1</v>
      </c>
      <c r="I185" s="9">
        <v>1.5205</v>
      </c>
      <c r="J185" s="9">
        <v>3</v>
      </c>
      <c r="K185" s="9">
        <v>36.4908</v>
      </c>
      <c r="L185" s="9">
        <v>2</v>
      </c>
      <c r="M185" s="9">
        <v>310.17189999999999</v>
      </c>
      <c r="N185" s="6"/>
    </row>
    <row r="186" spans="1:14" ht="11.25" customHeight="1">
      <c r="A186" s="10" t="s">
        <v>92</v>
      </c>
      <c r="B186" s="9">
        <v>3</v>
      </c>
      <c r="C186" s="9">
        <v>337.53989999999999</v>
      </c>
      <c r="D186" s="9">
        <v>16</v>
      </c>
      <c r="E186" s="9">
        <v>842.79139999999995</v>
      </c>
      <c r="F186" s="9">
        <v>0</v>
      </c>
      <c r="G186" s="9">
        <v>0</v>
      </c>
      <c r="H186" s="9">
        <v>2</v>
      </c>
      <c r="I186" s="9">
        <v>30.408999999999999</v>
      </c>
      <c r="J186" s="9">
        <v>0</v>
      </c>
      <c r="K186" s="9">
        <v>0</v>
      </c>
      <c r="L186" s="9">
        <v>0</v>
      </c>
      <c r="M186" s="9">
        <v>523.39970000000005</v>
      </c>
      <c r="N186" s="6"/>
    </row>
    <row r="187" spans="1:14" ht="11.25" customHeight="1">
      <c r="A187" s="10" t="s">
        <v>93</v>
      </c>
      <c r="B187" s="9">
        <v>4</v>
      </c>
      <c r="C187" s="9">
        <v>41.052199999999999</v>
      </c>
      <c r="D187" s="9">
        <v>11</v>
      </c>
      <c r="E187" s="9">
        <v>32543.352200000001</v>
      </c>
      <c r="F187" s="9">
        <v>3</v>
      </c>
      <c r="G187" s="9">
        <v>106.4315</v>
      </c>
      <c r="H187" s="9">
        <v>0</v>
      </c>
      <c r="I187" s="9">
        <v>99.883200000000002</v>
      </c>
      <c r="J187" s="9">
        <v>2</v>
      </c>
      <c r="K187" s="9">
        <v>40.444000000000003</v>
      </c>
      <c r="L187" s="9">
        <v>3</v>
      </c>
      <c r="M187" s="9">
        <v>518.47349999999994</v>
      </c>
      <c r="N187" s="6"/>
    </row>
    <row r="188" spans="1:14" ht="11.25" customHeight="1">
      <c r="A188" s="10" t="s">
        <v>94</v>
      </c>
      <c r="B188" s="9">
        <v>1</v>
      </c>
      <c r="C188" s="9">
        <v>3.0409000000000002</v>
      </c>
      <c r="D188" s="9">
        <v>15</v>
      </c>
      <c r="E188" s="9">
        <v>11077.4761</v>
      </c>
      <c r="F188" s="9">
        <v>5</v>
      </c>
      <c r="G188" s="9">
        <v>97.308800000000005</v>
      </c>
      <c r="H188" s="9">
        <v>2</v>
      </c>
      <c r="I188" s="9">
        <v>4.5613999999999999</v>
      </c>
      <c r="J188" s="9">
        <v>3</v>
      </c>
      <c r="K188" s="9">
        <v>49.481400000000001</v>
      </c>
      <c r="L188" s="9">
        <v>3</v>
      </c>
      <c r="M188" s="9">
        <v>170.29040000000001</v>
      </c>
      <c r="N188" s="6"/>
    </row>
    <row r="189" spans="1:14" ht="11.25" customHeight="1">
      <c r="A189" s="10" t="s">
        <v>95</v>
      </c>
      <c r="B189" s="9">
        <v>2</v>
      </c>
      <c r="C189" s="9">
        <v>44.5565</v>
      </c>
      <c r="D189" s="9">
        <v>15</v>
      </c>
      <c r="E189" s="9">
        <v>854.1703</v>
      </c>
      <c r="F189" s="9">
        <v>3</v>
      </c>
      <c r="G189" s="9">
        <v>177.60300000000001</v>
      </c>
      <c r="H189" s="9">
        <v>4</v>
      </c>
      <c r="I189" s="9">
        <v>5419.5529999999999</v>
      </c>
      <c r="J189" s="9">
        <v>1</v>
      </c>
      <c r="K189" s="9">
        <v>1.5508999999999999</v>
      </c>
      <c r="L189" s="9">
        <v>3</v>
      </c>
      <c r="M189" s="9">
        <v>161.1352</v>
      </c>
      <c r="N189" s="6"/>
    </row>
    <row r="190" spans="1:14" ht="11.25" customHeight="1">
      <c r="A190" s="10" t="s">
        <v>96</v>
      </c>
      <c r="B190" s="9">
        <v>5</v>
      </c>
      <c r="C190" s="9">
        <v>53.519799999999996</v>
      </c>
      <c r="D190" s="9">
        <v>22</v>
      </c>
      <c r="E190" s="9">
        <v>2751.0506</v>
      </c>
      <c r="F190" s="9">
        <v>3</v>
      </c>
      <c r="G190" s="9">
        <v>33.4499</v>
      </c>
      <c r="H190" s="9">
        <v>2</v>
      </c>
      <c r="I190" s="9">
        <v>63.699599999999997</v>
      </c>
      <c r="J190" s="9">
        <v>2</v>
      </c>
      <c r="K190" s="9">
        <v>59.015500000000003</v>
      </c>
      <c r="L190" s="9">
        <v>5</v>
      </c>
      <c r="M190" s="9">
        <v>157.21449999999999</v>
      </c>
      <c r="N190" s="6"/>
    </row>
    <row r="191" spans="1:14" ht="11.25" customHeight="1">
      <c r="A191" s="8" t="s">
        <v>97</v>
      </c>
      <c r="B191" s="9">
        <v>15</v>
      </c>
      <c r="C191" s="9">
        <v>256.95609999999999</v>
      </c>
      <c r="D191" s="9">
        <v>57</v>
      </c>
      <c r="E191" s="9">
        <v>4547.0547999999999</v>
      </c>
      <c r="F191" s="9">
        <v>5</v>
      </c>
      <c r="G191" s="9">
        <v>243.97059999999999</v>
      </c>
      <c r="H191" s="9">
        <v>10</v>
      </c>
      <c r="I191" s="9">
        <v>26769.3868</v>
      </c>
      <c r="J191" s="9">
        <v>13</v>
      </c>
      <c r="K191" s="9">
        <v>577.60379999999998</v>
      </c>
      <c r="L191" s="9">
        <v>28</v>
      </c>
      <c r="M191" s="9">
        <v>1039.3796</v>
      </c>
      <c r="N191" s="6"/>
    </row>
    <row r="192" spans="1:14" ht="11.25" customHeight="1">
      <c r="A192" s="10" t="s">
        <v>98</v>
      </c>
      <c r="B192" s="9">
        <v>4</v>
      </c>
      <c r="C192" s="9">
        <v>88.186099999999996</v>
      </c>
      <c r="D192" s="9">
        <v>12</v>
      </c>
      <c r="E192" s="9">
        <v>1687.0451</v>
      </c>
      <c r="F192" s="9">
        <v>0</v>
      </c>
      <c r="G192" s="9">
        <v>0</v>
      </c>
      <c r="H192" s="9">
        <v>5</v>
      </c>
      <c r="I192" s="9">
        <v>60.665999999999997</v>
      </c>
      <c r="J192" s="9">
        <v>1</v>
      </c>
      <c r="K192" s="9">
        <v>0.60819999999999996</v>
      </c>
      <c r="L192" s="9">
        <v>10</v>
      </c>
      <c r="M192" s="9">
        <v>303.48180000000002</v>
      </c>
      <c r="N192" s="6"/>
    </row>
    <row r="193" spans="1:15" ht="11.25" customHeight="1">
      <c r="A193" s="10" t="s">
        <v>99</v>
      </c>
      <c r="B193" s="9">
        <v>2</v>
      </c>
      <c r="C193" s="9">
        <v>51.695300000000003</v>
      </c>
      <c r="D193" s="9">
        <v>8</v>
      </c>
      <c r="E193" s="9">
        <v>484.6927</v>
      </c>
      <c r="F193" s="9">
        <v>1</v>
      </c>
      <c r="G193" s="9">
        <v>30.408999999999999</v>
      </c>
      <c r="H193" s="9">
        <v>2</v>
      </c>
      <c r="I193" s="9">
        <v>31.900400000000001</v>
      </c>
      <c r="J193" s="9">
        <v>2</v>
      </c>
      <c r="K193" s="9">
        <v>51.695300000000003</v>
      </c>
      <c r="L193" s="9">
        <v>4</v>
      </c>
      <c r="M193" s="9">
        <v>76.022499999999994</v>
      </c>
      <c r="N193" s="6"/>
    </row>
    <row r="194" spans="1:15" ht="11.25" customHeight="1">
      <c r="A194" s="10" t="s">
        <v>100</v>
      </c>
      <c r="B194" s="9">
        <v>4</v>
      </c>
      <c r="C194" s="9">
        <v>60.817999999999998</v>
      </c>
      <c r="D194" s="9">
        <v>8</v>
      </c>
      <c r="E194" s="9">
        <v>942.86760000000004</v>
      </c>
      <c r="F194" s="9">
        <v>2</v>
      </c>
      <c r="G194" s="9">
        <v>49.353000000000002</v>
      </c>
      <c r="H194" s="9">
        <v>1</v>
      </c>
      <c r="I194" s="9">
        <v>23609.293000000001</v>
      </c>
      <c r="J194" s="9">
        <v>2</v>
      </c>
      <c r="K194" s="9">
        <v>60.817999999999998</v>
      </c>
      <c r="L194" s="9">
        <v>2</v>
      </c>
      <c r="M194" s="9">
        <v>170.29040000000001</v>
      </c>
      <c r="N194" s="6"/>
    </row>
    <row r="195" spans="1:15" ht="11.25" customHeight="1">
      <c r="A195" s="10" t="s">
        <v>101</v>
      </c>
      <c r="B195" s="9">
        <v>2</v>
      </c>
      <c r="C195" s="9">
        <v>9.7309000000000001</v>
      </c>
      <c r="D195" s="9">
        <v>17</v>
      </c>
      <c r="E195" s="9">
        <v>473.8664</v>
      </c>
      <c r="F195" s="9">
        <v>0</v>
      </c>
      <c r="G195" s="9">
        <v>0</v>
      </c>
      <c r="H195" s="9">
        <v>1</v>
      </c>
      <c r="I195" s="9">
        <v>3067.3449000000001</v>
      </c>
      <c r="J195" s="9">
        <v>1</v>
      </c>
      <c r="K195" s="9">
        <v>91.227000000000004</v>
      </c>
      <c r="L195" s="9">
        <v>4</v>
      </c>
      <c r="M195" s="9">
        <v>228.0675</v>
      </c>
      <c r="N195" s="6"/>
    </row>
    <row r="196" spans="1:15" ht="11.25" customHeight="1">
      <c r="A196" s="10" t="s">
        <v>89</v>
      </c>
      <c r="B196" s="9">
        <v>3</v>
      </c>
      <c r="C196" s="9">
        <v>46.525799999999997</v>
      </c>
      <c r="D196" s="9">
        <v>12</v>
      </c>
      <c r="E196" s="9">
        <v>958.58299999999997</v>
      </c>
      <c r="F196" s="9">
        <v>2</v>
      </c>
      <c r="G196" s="9">
        <v>164.20859999999999</v>
      </c>
      <c r="H196" s="9">
        <v>1</v>
      </c>
      <c r="I196" s="9">
        <v>0.1825</v>
      </c>
      <c r="J196" s="9">
        <v>7</v>
      </c>
      <c r="K196" s="9">
        <v>373.25529999999998</v>
      </c>
      <c r="L196" s="9">
        <v>8</v>
      </c>
      <c r="M196" s="9">
        <v>261.51740000000001</v>
      </c>
      <c r="N196" s="6"/>
    </row>
    <row r="197" spans="1:15" ht="22.5" customHeight="1">
      <c r="A197" s="11" t="s">
        <v>102</v>
      </c>
      <c r="B197" s="9">
        <v>-8</v>
      </c>
      <c r="C197" s="9">
        <v>-478.9676</v>
      </c>
      <c r="D197" s="9">
        <v>7</v>
      </c>
      <c r="E197" s="9">
        <v>-7935.9434000000001</v>
      </c>
      <c r="F197" s="9">
        <v>-5</v>
      </c>
      <c r="G197" s="9">
        <v>-92.048900000000003</v>
      </c>
      <c r="H197" s="9">
        <v>4</v>
      </c>
      <c r="I197" s="9">
        <v>25673.217400000001</v>
      </c>
      <c r="J197" s="9">
        <v>-4</v>
      </c>
      <c r="K197" s="9">
        <v>-64.938500000000005</v>
      </c>
      <c r="L197" s="9">
        <v>3</v>
      </c>
      <c r="M197" s="9">
        <v>325.55040000000002</v>
      </c>
      <c r="N197" s="6"/>
    </row>
    <row r="198" spans="1:15" ht="22.5" customHeight="1">
      <c r="A198" s="106" t="s">
        <v>103</v>
      </c>
      <c r="B198" s="107">
        <v>-34.7826086956522</v>
      </c>
      <c r="C198" s="107">
        <v>-65.083866710638617</v>
      </c>
      <c r="D198" s="107">
        <v>14</v>
      </c>
      <c r="E198" s="107">
        <v>-63.57401701780266</v>
      </c>
      <c r="F198" s="107">
        <v>-50</v>
      </c>
      <c r="G198" s="107">
        <v>-27.393916126891444</v>
      </c>
      <c r="H198" s="107">
        <v>66.6666666666667</v>
      </c>
      <c r="I198" s="107">
        <v>2342.0848456452077</v>
      </c>
      <c r="J198" s="107">
        <v>-23.529411764705898</v>
      </c>
      <c r="K198" s="107">
        <v>-10.106494156104587</v>
      </c>
      <c r="L198" s="107">
        <v>12</v>
      </c>
      <c r="M198" s="107">
        <v>45.606203836996301</v>
      </c>
      <c r="N198" s="6"/>
      <c r="O198" s="17"/>
    </row>
    <row r="199" spans="1:15" ht="33.75" customHeight="1">
      <c r="A199" s="11" t="s">
        <v>161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"/>
    </row>
    <row r="200" spans="1:15" ht="11.25" customHeight="1">
      <c r="A200" s="14" t="s">
        <v>104</v>
      </c>
      <c r="B200" s="9">
        <v>711</v>
      </c>
      <c r="C200" s="9">
        <v>121113.9053</v>
      </c>
      <c r="D200" s="9">
        <v>1930</v>
      </c>
      <c r="E200" s="9">
        <v>3006370.8043</v>
      </c>
      <c r="F200" s="9">
        <v>385</v>
      </c>
      <c r="G200" s="9">
        <v>1198843.0160999999</v>
      </c>
      <c r="H200" s="9">
        <v>332</v>
      </c>
      <c r="I200" s="9">
        <v>188251.97070000001</v>
      </c>
      <c r="J200" s="9">
        <v>194</v>
      </c>
      <c r="K200" s="9">
        <v>62261.852899999998</v>
      </c>
      <c r="L200" s="9">
        <v>491</v>
      </c>
      <c r="M200" s="9">
        <v>60727.907099999997</v>
      </c>
      <c r="N200" s="6"/>
    </row>
    <row r="207" spans="1:15" ht="11.25" customHeight="1">
      <c r="A207" s="3" t="s">
        <v>137</v>
      </c>
      <c r="B207" s="19" t="s">
        <v>177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A208" s="5" t="s">
        <v>139</v>
      </c>
      <c r="B208" s="19" t="s">
        <v>178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4" ht="11.25" customHeight="1">
      <c r="L209" s="2" t="s">
        <v>4</v>
      </c>
    </row>
    <row r="210" spans="1:14" ht="10.5" customHeight="1">
      <c r="A210" s="6" t="s">
        <v>141</v>
      </c>
      <c r="B210" s="20" t="s">
        <v>143</v>
      </c>
      <c r="C210" s="20"/>
      <c r="D210" s="20" t="s">
        <v>179</v>
      </c>
      <c r="E210" s="20"/>
      <c r="F210" s="20"/>
      <c r="G210" s="20"/>
      <c r="H210" s="20"/>
      <c r="I210" s="20"/>
      <c r="J210" s="20" t="s">
        <v>180</v>
      </c>
      <c r="K210" s="20"/>
      <c r="L210" s="20"/>
      <c r="M210" s="20"/>
      <c r="N210" s="6"/>
    </row>
    <row r="211" spans="1:14" ht="11.25" customHeight="1">
      <c r="A211" s="13" t="s">
        <v>144</v>
      </c>
      <c r="B211" s="19" t="s">
        <v>145</v>
      </c>
      <c r="C211" s="19"/>
      <c r="D211" s="19" t="s">
        <v>181</v>
      </c>
      <c r="E211" s="19"/>
      <c r="F211" s="19"/>
      <c r="G211" s="19"/>
      <c r="H211" s="19"/>
      <c r="I211" s="19"/>
      <c r="J211" s="19" t="s">
        <v>182</v>
      </c>
      <c r="K211" s="19"/>
      <c r="L211" s="19"/>
      <c r="M211" s="19"/>
    </row>
    <row r="212" spans="1:14" ht="11.25" customHeight="1">
      <c r="B212" s="21" t="s">
        <v>146</v>
      </c>
      <c r="C212" s="21"/>
      <c r="D212" s="21" t="s">
        <v>183</v>
      </c>
      <c r="E212" s="21"/>
      <c r="F212" s="21"/>
      <c r="G212" s="21"/>
      <c r="H212" s="21"/>
      <c r="I212" s="21"/>
      <c r="J212" s="21" t="s">
        <v>184</v>
      </c>
      <c r="K212" s="21"/>
      <c r="L212" s="21"/>
      <c r="M212" s="21"/>
      <c r="N212" s="6"/>
    </row>
    <row r="213" spans="1:14" ht="11.25" customHeight="1">
      <c r="B213" s="22" t="s">
        <v>185</v>
      </c>
      <c r="C213" s="22"/>
      <c r="D213" s="22" t="s">
        <v>148</v>
      </c>
      <c r="E213" s="22"/>
      <c r="F213" s="22" t="s">
        <v>186</v>
      </c>
      <c r="G213" s="22"/>
      <c r="H213" s="22" t="s">
        <v>187</v>
      </c>
      <c r="I213" s="22"/>
      <c r="J213" s="22" t="s">
        <v>148</v>
      </c>
      <c r="K213" s="22"/>
      <c r="L213" s="22" t="s">
        <v>188</v>
      </c>
      <c r="M213" s="22"/>
      <c r="N213" s="6"/>
    </row>
    <row r="214" spans="1:14" ht="11.25" customHeight="1">
      <c r="B214" s="22" t="s">
        <v>189</v>
      </c>
      <c r="C214" s="22"/>
      <c r="D214" s="22" t="s">
        <v>153</v>
      </c>
      <c r="E214" s="22"/>
      <c r="F214" s="22" t="s">
        <v>190</v>
      </c>
      <c r="G214" s="22"/>
      <c r="H214" s="22" t="s">
        <v>191</v>
      </c>
      <c r="I214" s="22"/>
      <c r="J214" s="22" t="s">
        <v>153</v>
      </c>
      <c r="K214" s="22"/>
      <c r="L214" s="22" t="s">
        <v>192</v>
      </c>
      <c r="M214" s="22"/>
      <c r="N214" s="6"/>
    </row>
    <row r="215" spans="1:14" ht="11.25" customHeight="1">
      <c r="B215" s="23" t="s">
        <v>158</v>
      </c>
      <c r="C215" s="23"/>
      <c r="D215" s="23" t="s">
        <v>158</v>
      </c>
      <c r="E215" s="23"/>
      <c r="F215" s="23" t="s">
        <v>158</v>
      </c>
      <c r="G215" s="23"/>
      <c r="H215" s="23" t="s">
        <v>158</v>
      </c>
      <c r="I215" s="23"/>
      <c r="J215" s="23" t="s">
        <v>158</v>
      </c>
      <c r="K215" s="23"/>
      <c r="L215" s="23" t="s">
        <v>158</v>
      </c>
      <c r="M215" s="23"/>
      <c r="N215" s="6"/>
    </row>
    <row r="216" spans="1:14" ht="10.5" customHeight="1">
      <c r="A216" s="2" t="s">
        <v>15</v>
      </c>
      <c r="B216" s="2" t="s">
        <v>159</v>
      </c>
      <c r="C216" s="2" t="s">
        <v>160</v>
      </c>
      <c r="D216" s="2" t="s">
        <v>159</v>
      </c>
      <c r="E216" s="2" t="s">
        <v>160</v>
      </c>
      <c r="F216" s="2" t="s">
        <v>159</v>
      </c>
      <c r="G216" s="2" t="s">
        <v>160</v>
      </c>
      <c r="H216" s="2" t="s">
        <v>159</v>
      </c>
      <c r="I216" s="2" t="s">
        <v>160</v>
      </c>
      <c r="J216" s="2" t="s">
        <v>159</v>
      </c>
      <c r="K216" s="2" t="s">
        <v>160</v>
      </c>
      <c r="L216" s="2" t="s">
        <v>159</v>
      </c>
      <c r="M216" s="2" t="s">
        <v>160</v>
      </c>
      <c r="N216" s="6"/>
    </row>
    <row r="217" spans="1:14" ht="11.25" customHeight="1">
      <c r="A217" s="4" t="s">
        <v>18</v>
      </c>
      <c r="B217" s="4" t="s">
        <v>19</v>
      </c>
      <c r="C217" s="4" t="s">
        <v>20</v>
      </c>
      <c r="D217" s="4" t="s">
        <v>19</v>
      </c>
      <c r="E217" s="4" t="s">
        <v>20</v>
      </c>
      <c r="F217" s="4" t="s">
        <v>19</v>
      </c>
      <c r="G217" s="4" t="s">
        <v>20</v>
      </c>
      <c r="H217" s="4" t="s">
        <v>19</v>
      </c>
      <c r="I217" s="4" t="s">
        <v>20</v>
      </c>
      <c r="J217" s="4" t="s">
        <v>19</v>
      </c>
      <c r="K217" s="4" t="s">
        <v>20</v>
      </c>
      <c r="L217" s="4" t="s">
        <v>19</v>
      </c>
      <c r="M217" s="4" t="s">
        <v>20</v>
      </c>
      <c r="N217" s="6"/>
    </row>
    <row r="218" spans="1:14" ht="11.25" customHeight="1">
      <c r="A218" s="8" t="s">
        <v>21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1.25" customHeight="1">
      <c r="A219" s="8" t="s">
        <v>22</v>
      </c>
      <c r="B219" s="9">
        <v>0</v>
      </c>
      <c r="C219" s="9">
        <v>0</v>
      </c>
      <c r="D219" s="9">
        <v>1</v>
      </c>
      <c r="E219" s="9">
        <v>1881</v>
      </c>
      <c r="F219" s="9">
        <v>0</v>
      </c>
      <c r="G219" s="9">
        <v>0</v>
      </c>
      <c r="H219" s="9">
        <v>1</v>
      </c>
      <c r="I219" s="9">
        <v>1881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1.25" customHeight="1">
      <c r="A220" s="8" t="s">
        <v>23</v>
      </c>
      <c r="B220" s="9">
        <v>1</v>
      </c>
      <c r="C220" s="9">
        <v>45</v>
      </c>
      <c r="D220" s="9">
        <v>3</v>
      </c>
      <c r="E220" s="9">
        <v>2028</v>
      </c>
      <c r="F220" s="9">
        <v>0</v>
      </c>
      <c r="G220" s="9">
        <v>0</v>
      </c>
      <c r="H220" s="9">
        <v>3</v>
      </c>
      <c r="I220" s="9">
        <v>2028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1.25" customHeight="1">
      <c r="A221" s="8" t="s">
        <v>24</v>
      </c>
      <c r="B221" s="9">
        <v>0</v>
      </c>
      <c r="C221" s="9">
        <v>0</v>
      </c>
      <c r="D221" s="9">
        <v>2</v>
      </c>
      <c r="E221" s="9">
        <v>4423</v>
      </c>
      <c r="F221" s="9">
        <v>0</v>
      </c>
      <c r="G221" s="9">
        <v>0</v>
      </c>
      <c r="H221" s="9">
        <v>2</v>
      </c>
      <c r="I221" s="9">
        <v>4423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1.25" customHeight="1">
      <c r="A222" s="8" t="s">
        <v>25</v>
      </c>
      <c r="B222" s="9">
        <v>1</v>
      </c>
      <c r="C222" s="9">
        <v>356</v>
      </c>
      <c r="D222" s="9">
        <v>3</v>
      </c>
      <c r="E222" s="9">
        <v>1143</v>
      </c>
      <c r="F222" s="9">
        <v>0</v>
      </c>
      <c r="G222" s="9">
        <v>0</v>
      </c>
      <c r="H222" s="9">
        <v>3</v>
      </c>
      <c r="I222" s="9">
        <v>1143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1.25" customHeight="1">
      <c r="A223" s="8" t="s">
        <v>26</v>
      </c>
      <c r="B223" s="9">
        <v>0</v>
      </c>
      <c r="C223" s="9">
        <v>0</v>
      </c>
      <c r="D223" s="9">
        <v>1</v>
      </c>
      <c r="E223" s="9">
        <v>11</v>
      </c>
      <c r="F223" s="9">
        <v>0</v>
      </c>
      <c r="G223" s="9">
        <v>0</v>
      </c>
      <c r="H223" s="9">
        <v>1</v>
      </c>
      <c r="I223" s="9">
        <v>11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1.25" customHeight="1">
      <c r="A224" s="8" t="s">
        <v>27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1.25" customHeight="1">
      <c r="A225" s="8" t="s">
        <v>28</v>
      </c>
      <c r="B225" s="9">
        <v>0</v>
      </c>
      <c r="C225" s="9">
        <v>297</v>
      </c>
      <c r="D225" s="9">
        <v>1</v>
      </c>
      <c r="E225" s="9">
        <v>100</v>
      </c>
      <c r="F225" s="9">
        <v>0</v>
      </c>
      <c r="G225" s="9">
        <v>0</v>
      </c>
      <c r="H225" s="9">
        <v>1</v>
      </c>
      <c r="I225" s="9">
        <v>100</v>
      </c>
      <c r="J225" s="9">
        <v>0</v>
      </c>
      <c r="K225" s="9">
        <v>0</v>
      </c>
      <c r="L225" s="9">
        <v>0</v>
      </c>
      <c r="M225" s="9">
        <v>0</v>
      </c>
      <c r="N225" s="6"/>
    </row>
    <row r="226" spans="1:14" ht="11.25" customHeight="1">
      <c r="A226" s="8" t="s">
        <v>29</v>
      </c>
      <c r="B226" s="9">
        <v>0</v>
      </c>
      <c r="C226" s="9">
        <v>0</v>
      </c>
      <c r="D226" s="9">
        <v>5</v>
      </c>
      <c r="E226" s="9">
        <v>14029</v>
      </c>
      <c r="F226" s="9">
        <v>0</v>
      </c>
      <c r="G226" s="9">
        <v>0</v>
      </c>
      <c r="H226" s="9">
        <v>5</v>
      </c>
      <c r="I226" s="9">
        <v>14029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1.25" customHeight="1">
      <c r="A227" s="8" t="s">
        <v>30</v>
      </c>
      <c r="B227" s="9">
        <v>0</v>
      </c>
      <c r="C227" s="9">
        <v>0</v>
      </c>
      <c r="D227" s="9">
        <v>1</v>
      </c>
      <c r="E227" s="9">
        <v>4288</v>
      </c>
      <c r="F227" s="9">
        <v>0</v>
      </c>
      <c r="G227" s="9">
        <v>0</v>
      </c>
      <c r="H227" s="9">
        <v>1</v>
      </c>
      <c r="I227" s="9">
        <v>4288</v>
      </c>
      <c r="J227" s="9">
        <v>0</v>
      </c>
      <c r="K227" s="9">
        <v>0</v>
      </c>
      <c r="L227" s="9">
        <v>0</v>
      </c>
      <c r="M227" s="9">
        <v>0</v>
      </c>
      <c r="N227" s="6"/>
    </row>
    <row r="228" spans="1:14" ht="11.25" customHeight="1">
      <c r="A228" s="8" t="s">
        <v>31</v>
      </c>
      <c r="B228" s="9">
        <v>0</v>
      </c>
      <c r="C228" s="9">
        <v>0</v>
      </c>
      <c r="D228" s="9">
        <v>10</v>
      </c>
      <c r="E228" s="9">
        <v>815</v>
      </c>
      <c r="F228" s="9">
        <v>1</v>
      </c>
      <c r="G228" s="9">
        <v>7</v>
      </c>
      <c r="H228" s="9">
        <v>9</v>
      </c>
      <c r="I228" s="9">
        <v>808</v>
      </c>
      <c r="J228" s="9">
        <v>1</v>
      </c>
      <c r="K228" s="9">
        <v>84</v>
      </c>
      <c r="L228" s="9">
        <v>0</v>
      </c>
      <c r="M228" s="9">
        <v>0</v>
      </c>
      <c r="N228" s="6"/>
    </row>
    <row r="229" spans="1:14" ht="11.25" customHeight="1">
      <c r="A229" s="8" t="s">
        <v>32</v>
      </c>
      <c r="B229" s="9">
        <v>0</v>
      </c>
      <c r="C229" s="9">
        <v>0</v>
      </c>
      <c r="D229" s="9">
        <v>10</v>
      </c>
      <c r="E229" s="9">
        <v>9028</v>
      </c>
      <c r="F229" s="9">
        <v>0</v>
      </c>
      <c r="G229" s="9">
        <v>0</v>
      </c>
      <c r="H229" s="9">
        <v>10</v>
      </c>
      <c r="I229" s="9">
        <v>9028</v>
      </c>
      <c r="J229" s="9">
        <v>1</v>
      </c>
      <c r="K229" s="9">
        <v>527</v>
      </c>
      <c r="L229" s="9">
        <v>0</v>
      </c>
      <c r="M229" s="9">
        <v>0</v>
      </c>
      <c r="N229" s="6"/>
    </row>
    <row r="230" spans="1:14" ht="11.25" customHeight="1">
      <c r="A230" s="8" t="s">
        <v>33</v>
      </c>
      <c r="B230" s="9">
        <v>0</v>
      </c>
      <c r="C230" s="9">
        <v>0</v>
      </c>
      <c r="D230" s="9">
        <v>7</v>
      </c>
      <c r="E230" s="9">
        <v>10196</v>
      </c>
      <c r="F230" s="9">
        <v>0</v>
      </c>
      <c r="G230" s="9">
        <v>0</v>
      </c>
      <c r="H230" s="9">
        <v>7</v>
      </c>
      <c r="I230" s="9">
        <v>10196</v>
      </c>
      <c r="J230" s="9">
        <v>1</v>
      </c>
      <c r="K230" s="9">
        <v>150</v>
      </c>
      <c r="L230" s="9">
        <v>0</v>
      </c>
      <c r="M230" s="9">
        <v>0</v>
      </c>
      <c r="N230" s="6"/>
    </row>
    <row r="231" spans="1:14" ht="11.25" customHeight="1">
      <c r="A231" s="8" t="s">
        <v>34</v>
      </c>
      <c r="B231" s="9">
        <v>4</v>
      </c>
      <c r="C231" s="9">
        <v>905</v>
      </c>
      <c r="D231" s="9">
        <v>18</v>
      </c>
      <c r="E231" s="9">
        <v>31157</v>
      </c>
      <c r="F231" s="9">
        <v>1</v>
      </c>
      <c r="G231" s="9">
        <v>53</v>
      </c>
      <c r="H231" s="9">
        <v>17</v>
      </c>
      <c r="I231" s="9">
        <v>31104</v>
      </c>
      <c r="J231" s="9">
        <v>1</v>
      </c>
      <c r="K231" s="9">
        <v>43</v>
      </c>
      <c r="L231" s="9">
        <v>1</v>
      </c>
      <c r="M231" s="9">
        <v>43</v>
      </c>
      <c r="N231" s="6"/>
    </row>
    <row r="232" spans="1:14" ht="11.25" customHeight="1">
      <c r="A232" s="8" t="s">
        <v>35</v>
      </c>
      <c r="B232" s="9">
        <v>1</v>
      </c>
      <c r="C232" s="9">
        <v>45</v>
      </c>
      <c r="D232" s="9">
        <v>16</v>
      </c>
      <c r="E232" s="9">
        <v>17744</v>
      </c>
      <c r="F232" s="9">
        <v>0</v>
      </c>
      <c r="G232" s="9">
        <v>0</v>
      </c>
      <c r="H232" s="9">
        <v>16</v>
      </c>
      <c r="I232" s="9">
        <v>17744</v>
      </c>
      <c r="J232" s="9">
        <v>2</v>
      </c>
      <c r="K232" s="9">
        <v>746</v>
      </c>
      <c r="L232" s="9">
        <v>1</v>
      </c>
      <c r="M232" s="9">
        <v>19</v>
      </c>
      <c r="N232" s="6"/>
    </row>
    <row r="233" spans="1:14" ht="11.25" customHeight="1">
      <c r="A233" s="8" t="s">
        <v>36</v>
      </c>
      <c r="B233" s="9">
        <v>6</v>
      </c>
      <c r="C233" s="9">
        <v>2365</v>
      </c>
      <c r="D233" s="9">
        <v>25</v>
      </c>
      <c r="E233" s="9">
        <v>16180</v>
      </c>
      <c r="F233" s="9">
        <v>5</v>
      </c>
      <c r="G233" s="9">
        <v>245</v>
      </c>
      <c r="H233" s="9">
        <v>20</v>
      </c>
      <c r="I233" s="9">
        <v>15935</v>
      </c>
      <c r="J233" s="9">
        <v>4</v>
      </c>
      <c r="K233" s="9">
        <v>1872</v>
      </c>
      <c r="L233" s="9">
        <v>2</v>
      </c>
      <c r="M233" s="9">
        <v>218</v>
      </c>
      <c r="N233" s="6"/>
    </row>
    <row r="234" spans="1:14" ht="11.25" customHeight="1">
      <c r="A234" s="8" t="s">
        <v>37</v>
      </c>
      <c r="B234" s="9">
        <v>3</v>
      </c>
      <c r="C234" s="9">
        <v>755</v>
      </c>
      <c r="D234" s="9">
        <v>23</v>
      </c>
      <c r="E234" s="9">
        <v>38238</v>
      </c>
      <c r="F234" s="9">
        <v>1</v>
      </c>
      <c r="G234" s="9">
        <v>404</v>
      </c>
      <c r="H234" s="9">
        <v>22</v>
      </c>
      <c r="I234" s="9">
        <v>37834</v>
      </c>
      <c r="J234" s="9">
        <v>2</v>
      </c>
      <c r="K234" s="9">
        <v>1763</v>
      </c>
      <c r="L234" s="9">
        <v>1</v>
      </c>
      <c r="M234" s="9">
        <v>1519</v>
      </c>
      <c r="N234" s="6"/>
    </row>
    <row r="235" spans="1:14" ht="11.25" customHeight="1">
      <c r="A235" s="8" t="s">
        <v>38</v>
      </c>
      <c r="B235" s="9">
        <v>3</v>
      </c>
      <c r="C235" s="9">
        <v>1028</v>
      </c>
      <c r="D235" s="9">
        <v>37</v>
      </c>
      <c r="E235" s="9">
        <v>29164</v>
      </c>
      <c r="F235" s="9">
        <v>0</v>
      </c>
      <c r="G235" s="9">
        <v>348</v>
      </c>
      <c r="H235" s="9">
        <v>37</v>
      </c>
      <c r="I235" s="9">
        <v>28816</v>
      </c>
      <c r="J235" s="9">
        <v>5</v>
      </c>
      <c r="K235" s="9">
        <v>36311</v>
      </c>
      <c r="L235" s="9">
        <v>1</v>
      </c>
      <c r="M235" s="9">
        <v>72</v>
      </c>
      <c r="N235" s="6"/>
    </row>
    <row r="236" spans="1:14" ht="11.25" customHeight="1">
      <c r="A236" s="8" t="s">
        <v>39</v>
      </c>
      <c r="B236" s="9">
        <v>1</v>
      </c>
      <c r="C236" s="9">
        <v>490</v>
      </c>
      <c r="D236" s="9">
        <v>19</v>
      </c>
      <c r="E236" s="9">
        <v>68820</v>
      </c>
      <c r="F236" s="9">
        <v>0</v>
      </c>
      <c r="G236" s="9">
        <v>0</v>
      </c>
      <c r="H236" s="9">
        <v>19</v>
      </c>
      <c r="I236" s="9">
        <v>68820</v>
      </c>
      <c r="J236" s="9">
        <v>4</v>
      </c>
      <c r="K236" s="9">
        <v>11694</v>
      </c>
      <c r="L236" s="9">
        <v>2</v>
      </c>
      <c r="M236" s="9">
        <v>900</v>
      </c>
      <c r="N236" s="6"/>
    </row>
    <row r="237" spans="1:14" ht="11.25" customHeight="1">
      <c r="A237" s="8" t="s">
        <v>40</v>
      </c>
      <c r="B237" s="9">
        <v>0</v>
      </c>
      <c r="C237" s="9">
        <v>0</v>
      </c>
      <c r="D237" s="9">
        <v>25</v>
      </c>
      <c r="E237" s="9">
        <v>44650</v>
      </c>
      <c r="F237" s="9">
        <v>1</v>
      </c>
      <c r="G237" s="9">
        <v>327</v>
      </c>
      <c r="H237" s="9">
        <v>24</v>
      </c>
      <c r="I237" s="9">
        <v>44323</v>
      </c>
      <c r="J237" s="9">
        <v>5</v>
      </c>
      <c r="K237" s="9">
        <v>66385</v>
      </c>
      <c r="L237" s="9">
        <v>1</v>
      </c>
      <c r="M237" s="9">
        <v>250</v>
      </c>
      <c r="N237" s="6"/>
    </row>
    <row r="238" spans="1:14" ht="11.25" customHeight="1">
      <c r="A238" s="8" t="s">
        <v>41</v>
      </c>
      <c r="B238" s="9">
        <v>2</v>
      </c>
      <c r="C238" s="9">
        <v>304</v>
      </c>
      <c r="D238" s="9">
        <v>26</v>
      </c>
      <c r="E238" s="9">
        <v>74668</v>
      </c>
      <c r="F238" s="9">
        <v>1</v>
      </c>
      <c r="G238" s="9">
        <v>36300</v>
      </c>
      <c r="H238" s="9">
        <v>25</v>
      </c>
      <c r="I238" s="9">
        <v>38368</v>
      </c>
      <c r="J238" s="9">
        <v>5</v>
      </c>
      <c r="K238" s="9">
        <v>6857</v>
      </c>
      <c r="L238" s="9">
        <v>1</v>
      </c>
      <c r="M238" s="9">
        <v>100</v>
      </c>
      <c r="N238" s="6"/>
    </row>
    <row r="239" spans="1:14" ht="11.25" customHeight="1">
      <c r="A239" s="8" t="s">
        <v>42</v>
      </c>
      <c r="B239" s="9">
        <v>1</v>
      </c>
      <c r="C239" s="9">
        <v>155</v>
      </c>
      <c r="D239" s="9">
        <v>38</v>
      </c>
      <c r="E239" s="9">
        <v>78259</v>
      </c>
      <c r="F239" s="9">
        <v>0</v>
      </c>
      <c r="G239" s="9">
        <v>10000</v>
      </c>
      <c r="H239" s="9">
        <v>38</v>
      </c>
      <c r="I239" s="9">
        <v>68259</v>
      </c>
      <c r="J239" s="9">
        <v>14</v>
      </c>
      <c r="K239" s="9">
        <v>33874</v>
      </c>
      <c r="L239" s="9">
        <v>3</v>
      </c>
      <c r="M239" s="9">
        <v>1084</v>
      </c>
      <c r="N239" s="6"/>
    </row>
    <row r="240" spans="1:14" ht="11.25" customHeight="1">
      <c r="A240" s="8" t="s">
        <v>43</v>
      </c>
      <c r="B240" s="9">
        <v>2</v>
      </c>
      <c r="C240" s="9">
        <v>295</v>
      </c>
      <c r="D240" s="9">
        <v>28</v>
      </c>
      <c r="E240" s="9">
        <v>79102</v>
      </c>
      <c r="F240" s="9">
        <v>0</v>
      </c>
      <c r="G240" s="9">
        <v>334</v>
      </c>
      <c r="H240" s="9">
        <v>28</v>
      </c>
      <c r="I240" s="9">
        <v>78768</v>
      </c>
      <c r="J240" s="9">
        <v>3</v>
      </c>
      <c r="K240" s="9">
        <v>14761</v>
      </c>
      <c r="L240" s="9">
        <v>0</v>
      </c>
      <c r="M240" s="9">
        <v>0</v>
      </c>
      <c r="N240" s="6"/>
    </row>
    <row r="241" spans="1:14" ht="11.25" customHeight="1">
      <c r="A241" s="8" t="s">
        <v>44</v>
      </c>
      <c r="B241" s="9">
        <v>2</v>
      </c>
      <c r="C241" s="9">
        <v>224</v>
      </c>
      <c r="D241" s="9">
        <v>15</v>
      </c>
      <c r="E241" s="9">
        <v>42289</v>
      </c>
      <c r="F241" s="9">
        <v>0</v>
      </c>
      <c r="G241" s="9">
        <v>25</v>
      </c>
      <c r="H241" s="9">
        <v>15</v>
      </c>
      <c r="I241" s="9">
        <v>42264</v>
      </c>
      <c r="J241" s="9">
        <v>3</v>
      </c>
      <c r="K241" s="9">
        <v>4721</v>
      </c>
      <c r="L241" s="9">
        <v>0</v>
      </c>
      <c r="M241" s="9">
        <v>258</v>
      </c>
      <c r="N241" s="6"/>
    </row>
    <row r="242" spans="1:14" ht="11.25" customHeight="1">
      <c r="A242" s="8" t="s">
        <v>45</v>
      </c>
      <c r="B242" s="9">
        <v>0</v>
      </c>
      <c r="C242" s="9">
        <v>0</v>
      </c>
      <c r="D242" s="9">
        <v>17</v>
      </c>
      <c r="E242" s="9">
        <v>35509</v>
      </c>
      <c r="F242" s="9">
        <v>1</v>
      </c>
      <c r="G242" s="9">
        <v>44</v>
      </c>
      <c r="H242" s="9">
        <v>16</v>
      </c>
      <c r="I242" s="9">
        <v>35465</v>
      </c>
      <c r="J242" s="9">
        <v>2</v>
      </c>
      <c r="K242" s="9">
        <v>32796</v>
      </c>
      <c r="L242" s="9">
        <v>0</v>
      </c>
      <c r="M242" s="9">
        <v>45</v>
      </c>
      <c r="N242" s="6"/>
    </row>
    <row r="243" spans="1:14" ht="11.25" customHeight="1">
      <c r="A243" s="8" t="s">
        <v>46</v>
      </c>
      <c r="B243" s="9">
        <v>0</v>
      </c>
      <c r="C243" s="9">
        <v>0</v>
      </c>
      <c r="D243" s="9">
        <v>23</v>
      </c>
      <c r="E243" s="9">
        <v>61536</v>
      </c>
      <c r="F243" s="9">
        <v>0</v>
      </c>
      <c r="G243" s="9">
        <v>0</v>
      </c>
      <c r="H243" s="9">
        <v>23</v>
      </c>
      <c r="I243" s="9">
        <v>61536</v>
      </c>
      <c r="J243" s="9">
        <v>3</v>
      </c>
      <c r="K243" s="9">
        <v>28001</v>
      </c>
      <c r="L243" s="9">
        <v>0</v>
      </c>
      <c r="M243" s="9">
        <v>0</v>
      </c>
      <c r="N243" s="6"/>
    </row>
    <row r="244" spans="1:14" ht="11.25" customHeight="1">
      <c r="A244" s="8" t="s">
        <v>47</v>
      </c>
      <c r="B244" s="9">
        <v>0</v>
      </c>
      <c r="C244" s="9">
        <v>0</v>
      </c>
      <c r="D244" s="9">
        <v>22</v>
      </c>
      <c r="E244" s="9">
        <v>72574</v>
      </c>
      <c r="F244" s="9">
        <v>0</v>
      </c>
      <c r="G244" s="9">
        <v>0</v>
      </c>
      <c r="H244" s="9">
        <v>22</v>
      </c>
      <c r="I244" s="9">
        <v>72574</v>
      </c>
      <c r="J244" s="9">
        <v>1</v>
      </c>
      <c r="K244" s="9">
        <v>4587</v>
      </c>
      <c r="L244" s="9">
        <v>0</v>
      </c>
      <c r="M244" s="9">
        <v>865</v>
      </c>
      <c r="N244" s="6"/>
    </row>
    <row r="245" spans="1:14" ht="11.25" customHeight="1">
      <c r="A245" s="8" t="s">
        <v>48</v>
      </c>
      <c r="B245" s="9">
        <v>0</v>
      </c>
      <c r="C245" s="9">
        <v>0</v>
      </c>
      <c r="D245" s="9">
        <v>26</v>
      </c>
      <c r="E245" s="9">
        <v>81860</v>
      </c>
      <c r="F245" s="9">
        <v>0</v>
      </c>
      <c r="G245" s="9">
        <v>0</v>
      </c>
      <c r="H245" s="9">
        <v>26</v>
      </c>
      <c r="I245" s="9">
        <v>81860</v>
      </c>
      <c r="J245" s="9">
        <v>2</v>
      </c>
      <c r="K245" s="9">
        <v>20016</v>
      </c>
      <c r="L245" s="9">
        <v>0</v>
      </c>
      <c r="M245" s="9">
        <v>889</v>
      </c>
      <c r="N245" s="6"/>
    </row>
    <row r="246" spans="1:14" ht="11.25" customHeight="1">
      <c r="A246" s="8" t="s">
        <v>49</v>
      </c>
      <c r="B246" s="9">
        <v>0</v>
      </c>
      <c r="C246" s="9">
        <v>500</v>
      </c>
      <c r="D246" s="9">
        <v>23</v>
      </c>
      <c r="E246" s="9">
        <v>190002</v>
      </c>
      <c r="F246" s="9">
        <v>0</v>
      </c>
      <c r="G246" s="9">
        <v>148</v>
      </c>
      <c r="H246" s="9">
        <v>23</v>
      </c>
      <c r="I246" s="9">
        <v>189854</v>
      </c>
      <c r="J246" s="9">
        <v>12</v>
      </c>
      <c r="K246" s="9">
        <v>14493</v>
      </c>
      <c r="L246" s="9">
        <v>2</v>
      </c>
      <c r="M246" s="9">
        <v>4665</v>
      </c>
      <c r="N246" s="6"/>
    </row>
    <row r="247" spans="1:14" ht="11.25" customHeight="1">
      <c r="A247" s="8" t="s">
        <v>50</v>
      </c>
      <c r="B247" s="9">
        <v>0</v>
      </c>
      <c r="C247" s="9">
        <v>0</v>
      </c>
      <c r="D247" s="9">
        <v>32</v>
      </c>
      <c r="E247" s="9">
        <v>206432</v>
      </c>
      <c r="F247" s="9">
        <v>1</v>
      </c>
      <c r="G247" s="9">
        <v>305</v>
      </c>
      <c r="H247" s="9">
        <v>31</v>
      </c>
      <c r="I247" s="9">
        <v>206127</v>
      </c>
      <c r="J247" s="9">
        <v>8</v>
      </c>
      <c r="K247" s="9">
        <v>12636</v>
      </c>
      <c r="L247" s="9">
        <v>3</v>
      </c>
      <c r="M247" s="9">
        <v>2736</v>
      </c>
      <c r="N247" s="6"/>
    </row>
    <row r="248" spans="1:14" ht="11.25" customHeight="1">
      <c r="A248" s="8" t="s">
        <v>51</v>
      </c>
      <c r="B248" s="9">
        <v>0</v>
      </c>
      <c r="C248" s="9">
        <v>0</v>
      </c>
      <c r="D248" s="9">
        <v>52</v>
      </c>
      <c r="E248" s="9">
        <v>91998</v>
      </c>
      <c r="F248" s="9">
        <v>0</v>
      </c>
      <c r="G248" s="9">
        <v>0</v>
      </c>
      <c r="H248" s="9">
        <v>52</v>
      </c>
      <c r="I248" s="9">
        <v>91998</v>
      </c>
      <c r="J248" s="9">
        <v>11</v>
      </c>
      <c r="K248" s="9">
        <v>46570</v>
      </c>
      <c r="L248" s="9">
        <v>0</v>
      </c>
      <c r="M248" s="9">
        <v>360</v>
      </c>
      <c r="N248" s="6"/>
    </row>
    <row r="249" spans="1:14" ht="11.25" customHeight="1">
      <c r="A249" s="8" t="s">
        <v>52</v>
      </c>
      <c r="B249" s="9">
        <v>0</v>
      </c>
      <c r="C249" s="9">
        <v>0</v>
      </c>
      <c r="D249" s="9">
        <v>44</v>
      </c>
      <c r="E249" s="9">
        <v>100107</v>
      </c>
      <c r="F249" s="9">
        <v>4</v>
      </c>
      <c r="G249" s="9">
        <v>839</v>
      </c>
      <c r="H249" s="9">
        <v>40</v>
      </c>
      <c r="I249" s="9">
        <v>99268</v>
      </c>
      <c r="J249" s="9">
        <v>8</v>
      </c>
      <c r="K249" s="9">
        <v>20745</v>
      </c>
      <c r="L249" s="9">
        <v>3</v>
      </c>
      <c r="M249" s="9">
        <v>983</v>
      </c>
      <c r="N249" s="6"/>
    </row>
    <row r="250" spans="1:14" ht="11.25" customHeight="1">
      <c r="A250" s="8" t="s">
        <v>53</v>
      </c>
      <c r="B250" s="9">
        <v>0</v>
      </c>
      <c r="C250" s="9">
        <v>0</v>
      </c>
      <c r="D250" s="9">
        <v>53</v>
      </c>
      <c r="E250" s="9">
        <v>241666</v>
      </c>
      <c r="F250" s="9">
        <v>2</v>
      </c>
      <c r="G250" s="9">
        <v>416</v>
      </c>
      <c r="H250" s="9">
        <v>51</v>
      </c>
      <c r="I250" s="9">
        <v>241250</v>
      </c>
      <c r="J250" s="9">
        <v>13</v>
      </c>
      <c r="K250" s="9">
        <v>90973</v>
      </c>
      <c r="L250" s="9">
        <v>2</v>
      </c>
      <c r="M250" s="9">
        <v>37692</v>
      </c>
      <c r="N250" s="6"/>
    </row>
    <row r="251" spans="1:14" ht="11.25" customHeight="1">
      <c r="A251" s="8" t="s">
        <v>54</v>
      </c>
      <c r="B251" s="9">
        <v>0</v>
      </c>
      <c r="C251" s="9">
        <v>0</v>
      </c>
      <c r="D251" s="9">
        <v>54</v>
      </c>
      <c r="E251" s="9">
        <v>341277</v>
      </c>
      <c r="F251" s="9">
        <v>1</v>
      </c>
      <c r="G251" s="9">
        <v>636</v>
      </c>
      <c r="H251" s="9">
        <v>53</v>
      </c>
      <c r="I251" s="9">
        <v>340641</v>
      </c>
      <c r="J251" s="9">
        <v>13</v>
      </c>
      <c r="K251" s="9">
        <v>100076</v>
      </c>
      <c r="L251" s="9">
        <v>3</v>
      </c>
      <c r="M251" s="9">
        <v>84039</v>
      </c>
      <c r="N251" s="6"/>
    </row>
    <row r="252" spans="1:14" ht="11.25" customHeight="1">
      <c r="A252" s="8" t="s">
        <v>55</v>
      </c>
      <c r="B252" s="9">
        <v>0</v>
      </c>
      <c r="C252" s="9">
        <v>433</v>
      </c>
      <c r="D252" s="9">
        <v>70</v>
      </c>
      <c r="E252" s="9">
        <v>149088</v>
      </c>
      <c r="F252" s="9">
        <v>4</v>
      </c>
      <c r="G252" s="9">
        <v>2151</v>
      </c>
      <c r="H252" s="9">
        <v>66</v>
      </c>
      <c r="I252" s="9">
        <v>146937</v>
      </c>
      <c r="J252" s="9">
        <v>23</v>
      </c>
      <c r="K252" s="9">
        <v>134837</v>
      </c>
      <c r="L252" s="9">
        <v>7</v>
      </c>
      <c r="M252" s="9">
        <v>59801</v>
      </c>
      <c r="N252" s="6"/>
    </row>
    <row r="253" spans="1:14" ht="11.25" customHeight="1">
      <c r="A253" s="8" t="s">
        <v>56</v>
      </c>
      <c r="B253" s="9">
        <v>1</v>
      </c>
      <c r="C253" s="9">
        <v>133</v>
      </c>
      <c r="D253" s="9">
        <v>98</v>
      </c>
      <c r="E253" s="9">
        <v>459299</v>
      </c>
      <c r="F253" s="9">
        <v>5</v>
      </c>
      <c r="G253" s="9">
        <v>12794</v>
      </c>
      <c r="H253" s="9">
        <v>93</v>
      </c>
      <c r="I253" s="9">
        <v>446505</v>
      </c>
      <c r="J253" s="9">
        <v>38</v>
      </c>
      <c r="K253" s="9">
        <v>214333</v>
      </c>
      <c r="L253" s="9">
        <v>5</v>
      </c>
      <c r="M253" s="9">
        <v>18965</v>
      </c>
      <c r="N253" s="6"/>
    </row>
    <row r="254" spans="1:14" ht="11.25" customHeight="1">
      <c r="A254" s="8" t="s">
        <v>57</v>
      </c>
      <c r="B254" s="9">
        <v>2</v>
      </c>
      <c r="C254" s="9">
        <v>183</v>
      </c>
      <c r="D254" s="9">
        <v>89</v>
      </c>
      <c r="E254" s="9">
        <v>167487</v>
      </c>
      <c r="F254" s="9">
        <v>4</v>
      </c>
      <c r="G254" s="9">
        <v>6649</v>
      </c>
      <c r="H254" s="9">
        <v>85</v>
      </c>
      <c r="I254" s="9">
        <v>160838</v>
      </c>
      <c r="J254" s="9">
        <v>65</v>
      </c>
      <c r="K254" s="9">
        <v>97552</v>
      </c>
      <c r="L254" s="9">
        <v>12</v>
      </c>
      <c r="M254" s="9">
        <v>36181</v>
      </c>
      <c r="N254" s="6"/>
    </row>
    <row r="255" spans="1:14" ht="11.25" customHeight="1">
      <c r="A255" s="8" t="s">
        <v>58</v>
      </c>
      <c r="B255" s="9">
        <v>6</v>
      </c>
      <c r="C255" s="9">
        <v>2520</v>
      </c>
      <c r="D255" s="9">
        <v>81</v>
      </c>
      <c r="E255" s="9">
        <v>384192</v>
      </c>
      <c r="F255" s="9">
        <v>8</v>
      </c>
      <c r="G255" s="9">
        <v>3250</v>
      </c>
      <c r="H255" s="9">
        <v>73</v>
      </c>
      <c r="I255" s="9">
        <v>380942</v>
      </c>
      <c r="J255" s="9">
        <v>59</v>
      </c>
      <c r="K255" s="9">
        <v>314593</v>
      </c>
      <c r="L255" s="9">
        <v>10</v>
      </c>
      <c r="M255" s="9">
        <v>70094</v>
      </c>
      <c r="N255" s="6"/>
    </row>
    <row r="256" spans="1:14" ht="11.25" customHeight="1">
      <c r="A256" s="8" t="s">
        <v>59</v>
      </c>
      <c r="B256" s="9">
        <v>2</v>
      </c>
      <c r="C256" s="9">
        <v>292</v>
      </c>
      <c r="D256" s="9">
        <v>79</v>
      </c>
      <c r="E256" s="9">
        <v>597658</v>
      </c>
      <c r="F256" s="9">
        <v>2</v>
      </c>
      <c r="G256" s="9">
        <v>16357</v>
      </c>
      <c r="H256" s="9">
        <v>77</v>
      </c>
      <c r="I256" s="9">
        <v>581301</v>
      </c>
      <c r="J256" s="9">
        <v>49</v>
      </c>
      <c r="K256" s="9">
        <v>282681</v>
      </c>
      <c r="L256" s="9">
        <v>5</v>
      </c>
      <c r="M256" s="9">
        <v>89390</v>
      </c>
      <c r="N256" s="6"/>
    </row>
    <row r="257" spans="1:14" ht="11.25" customHeight="1">
      <c r="A257" s="8" t="s">
        <v>60</v>
      </c>
      <c r="B257" s="9">
        <v>3</v>
      </c>
      <c r="C257" s="9">
        <v>324</v>
      </c>
      <c r="D257" s="9">
        <v>71</v>
      </c>
      <c r="E257" s="9">
        <v>613391</v>
      </c>
      <c r="F257" s="9">
        <v>3</v>
      </c>
      <c r="G257" s="9">
        <v>1313</v>
      </c>
      <c r="H257" s="9">
        <v>68</v>
      </c>
      <c r="I257" s="9">
        <v>612078</v>
      </c>
      <c r="J257" s="9">
        <v>43</v>
      </c>
      <c r="K257" s="9">
        <v>165499</v>
      </c>
      <c r="L257" s="9">
        <v>6</v>
      </c>
      <c r="M257" s="9">
        <v>43682</v>
      </c>
      <c r="N257" s="6"/>
    </row>
    <row r="258" spans="1:14" ht="11.25" customHeight="1">
      <c r="A258" s="8" t="s">
        <v>61</v>
      </c>
      <c r="B258" s="9">
        <v>4</v>
      </c>
      <c r="C258" s="9">
        <v>386</v>
      </c>
      <c r="D258" s="9">
        <v>91</v>
      </c>
      <c r="E258" s="9">
        <v>249711</v>
      </c>
      <c r="F258" s="9">
        <v>6</v>
      </c>
      <c r="G258" s="9">
        <v>29361</v>
      </c>
      <c r="H258" s="9">
        <v>85</v>
      </c>
      <c r="I258" s="9">
        <v>220350</v>
      </c>
      <c r="J258" s="9">
        <v>44</v>
      </c>
      <c r="K258" s="9">
        <v>164963</v>
      </c>
      <c r="L258" s="9">
        <v>3</v>
      </c>
      <c r="M258" s="9">
        <v>11495</v>
      </c>
      <c r="N258" s="6"/>
    </row>
    <row r="259" spans="1:14" ht="11.25" customHeight="1">
      <c r="A259" s="8" t="s">
        <v>62</v>
      </c>
      <c r="B259" s="9">
        <v>6</v>
      </c>
      <c r="C259" s="9">
        <v>6466</v>
      </c>
      <c r="D259" s="9">
        <v>69</v>
      </c>
      <c r="E259" s="9">
        <v>251381</v>
      </c>
      <c r="F259" s="9">
        <v>2</v>
      </c>
      <c r="G259" s="9">
        <v>16282</v>
      </c>
      <c r="H259" s="9">
        <v>67</v>
      </c>
      <c r="I259" s="9">
        <v>235099</v>
      </c>
      <c r="J259" s="9">
        <v>39</v>
      </c>
      <c r="K259" s="9">
        <v>214349</v>
      </c>
      <c r="L259" s="9">
        <v>5</v>
      </c>
      <c r="M259" s="9">
        <v>58655</v>
      </c>
      <c r="N259" s="6"/>
    </row>
    <row r="260" spans="1:14" ht="11.25" customHeight="1">
      <c r="A260" s="8" t="s">
        <v>63</v>
      </c>
      <c r="B260" s="9">
        <v>11</v>
      </c>
      <c r="C260" s="9">
        <v>2814</v>
      </c>
      <c r="D260" s="9">
        <v>71</v>
      </c>
      <c r="E260" s="9">
        <v>332601</v>
      </c>
      <c r="F260" s="9">
        <v>5</v>
      </c>
      <c r="G260" s="9">
        <v>5762</v>
      </c>
      <c r="H260" s="9">
        <v>66</v>
      </c>
      <c r="I260" s="9">
        <v>326839</v>
      </c>
      <c r="J260" s="9">
        <v>43</v>
      </c>
      <c r="K260" s="9">
        <v>244862</v>
      </c>
      <c r="L260" s="9">
        <v>8</v>
      </c>
      <c r="M260" s="9">
        <v>30318</v>
      </c>
      <c r="N260" s="6"/>
    </row>
    <row r="261" spans="1:14" ht="11.25" customHeight="1">
      <c r="A261" s="8" t="s">
        <v>64</v>
      </c>
      <c r="B261" s="9">
        <v>3</v>
      </c>
      <c r="C261" s="9">
        <v>580</v>
      </c>
      <c r="D261" s="9">
        <v>80</v>
      </c>
      <c r="E261" s="9">
        <v>1312912</v>
      </c>
      <c r="F261" s="9">
        <v>5</v>
      </c>
      <c r="G261" s="9">
        <v>9030</v>
      </c>
      <c r="H261" s="9">
        <v>75</v>
      </c>
      <c r="I261" s="9">
        <v>1303882</v>
      </c>
      <c r="J261" s="9">
        <v>40</v>
      </c>
      <c r="K261" s="9">
        <v>337749</v>
      </c>
      <c r="L261" s="9">
        <v>6</v>
      </c>
      <c r="M261" s="9">
        <v>195027</v>
      </c>
      <c r="N261" s="6"/>
    </row>
    <row r="262" spans="1:14" ht="11.25" customHeight="1">
      <c r="A262" s="8" t="s">
        <v>65</v>
      </c>
      <c r="B262" s="9">
        <v>8</v>
      </c>
      <c r="C262" s="9">
        <v>9419</v>
      </c>
      <c r="D262" s="9">
        <v>77</v>
      </c>
      <c r="E262" s="9">
        <v>564593</v>
      </c>
      <c r="F262" s="9">
        <v>9</v>
      </c>
      <c r="G262" s="9">
        <v>75511</v>
      </c>
      <c r="H262" s="9">
        <v>68</v>
      </c>
      <c r="I262" s="9">
        <v>489082</v>
      </c>
      <c r="J262" s="9">
        <v>56</v>
      </c>
      <c r="K262" s="9">
        <v>201064</v>
      </c>
      <c r="L262" s="9">
        <v>12</v>
      </c>
      <c r="M262" s="9">
        <v>35974</v>
      </c>
      <c r="N262" s="6"/>
    </row>
    <row r="263" spans="1:14" ht="11.25" customHeight="1">
      <c r="A263" s="8" t="s">
        <v>66</v>
      </c>
      <c r="B263" s="9">
        <v>18</v>
      </c>
      <c r="C263" s="9">
        <v>1027</v>
      </c>
      <c r="D263" s="9">
        <v>118</v>
      </c>
      <c r="E263" s="9">
        <v>513276</v>
      </c>
      <c r="F263" s="9">
        <v>11</v>
      </c>
      <c r="G263" s="9">
        <v>21820</v>
      </c>
      <c r="H263" s="9">
        <v>107</v>
      </c>
      <c r="I263" s="9">
        <v>491456</v>
      </c>
      <c r="J263" s="9">
        <v>80</v>
      </c>
      <c r="K263" s="9">
        <v>406524</v>
      </c>
      <c r="L263" s="9">
        <v>12</v>
      </c>
      <c r="M263" s="9">
        <v>90631</v>
      </c>
      <c r="N263" s="6"/>
    </row>
    <row r="264" spans="1:14" ht="11.25" customHeight="1">
      <c r="A264" s="8" t="s">
        <v>67</v>
      </c>
      <c r="B264" s="9">
        <v>32</v>
      </c>
      <c r="C264" s="9">
        <v>2496</v>
      </c>
      <c r="D264" s="9">
        <v>278</v>
      </c>
      <c r="E264" s="9">
        <v>1026979</v>
      </c>
      <c r="F264" s="9">
        <v>21</v>
      </c>
      <c r="G264" s="9">
        <v>74952</v>
      </c>
      <c r="H264" s="9">
        <v>257</v>
      </c>
      <c r="I264" s="9">
        <v>952027</v>
      </c>
      <c r="J264" s="9">
        <v>132</v>
      </c>
      <c r="K264" s="9">
        <v>371481</v>
      </c>
      <c r="L264" s="9">
        <v>26</v>
      </c>
      <c r="M264" s="9">
        <v>74971</v>
      </c>
      <c r="N264" s="6"/>
    </row>
    <row r="265" spans="1:14" ht="11.25" customHeight="1">
      <c r="A265" s="8" t="s">
        <v>68</v>
      </c>
      <c r="B265" s="9">
        <v>17</v>
      </c>
      <c r="C265" s="9">
        <v>7246</v>
      </c>
      <c r="D265" s="9">
        <v>232</v>
      </c>
      <c r="E265" s="9">
        <v>1202604</v>
      </c>
      <c r="F265" s="9">
        <v>14</v>
      </c>
      <c r="G265" s="9">
        <v>57259</v>
      </c>
      <c r="H265" s="9">
        <v>218</v>
      </c>
      <c r="I265" s="9">
        <v>1145345</v>
      </c>
      <c r="J265" s="9">
        <v>111</v>
      </c>
      <c r="K265" s="9">
        <v>461508</v>
      </c>
      <c r="L265" s="9">
        <v>35</v>
      </c>
      <c r="M265" s="9">
        <v>143361</v>
      </c>
      <c r="N265" s="6"/>
    </row>
    <row r="266" spans="1:14" ht="11.25" customHeight="1">
      <c r="A266" s="8" t="s">
        <v>69</v>
      </c>
      <c r="B266" s="9">
        <v>25</v>
      </c>
      <c r="C266" s="9">
        <v>1884.8952999999999</v>
      </c>
      <c r="D266" s="9">
        <v>230</v>
      </c>
      <c r="E266" s="9">
        <v>1336416.7302999999</v>
      </c>
      <c r="F266" s="9">
        <v>17</v>
      </c>
      <c r="G266" s="9">
        <v>7783.3149000000003</v>
      </c>
      <c r="H266" s="9">
        <v>213</v>
      </c>
      <c r="I266" s="9">
        <v>1328633.4154000001</v>
      </c>
      <c r="J266" s="9">
        <v>130</v>
      </c>
      <c r="K266" s="9">
        <v>1213391.477</v>
      </c>
      <c r="L266" s="9">
        <v>37</v>
      </c>
      <c r="M266" s="9">
        <v>683600.33600000001</v>
      </c>
      <c r="N266" s="6"/>
    </row>
    <row r="267" spans="1:14" ht="11.25" customHeight="1">
      <c r="A267" s="8" t="s">
        <v>70</v>
      </c>
      <c r="B267" s="9">
        <v>14</v>
      </c>
      <c r="C267" s="9">
        <v>1034.1614999999999</v>
      </c>
      <c r="D267" s="9">
        <v>176</v>
      </c>
      <c r="E267" s="9">
        <v>943578.64670000004</v>
      </c>
      <c r="F267" s="9">
        <v>18</v>
      </c>
      <c r="G267" s="9">
        <v>3758.3793000000001</v>
      </c>
      <c r="H267" s="9">
        <v>158</v>
      </c>
      <c r="I267" s="9">
        <v>939820.26740000001</v>
      </c>
      <c r="J267" s="9">
        <v>129</v>
      </c>
      <c r="K267" s="9">
        <v>1184003.4347999999</v>
      </c>
      <c r="L267" s="9">
        <v>32</v>
      </c>
      <c r="M267" s="9">
        <v>245392.58869999999</v>
      </c>
      <c r="N267" s="6"/>
    </row>
    <row r="268" spans="1:14" ht="11.25" customHeight="1">
      <c r="A268" s="8" t="s">
        <v>71</v>
      </c>
      <c r="B268" s="9">
        <v>19</v>
      </c>
      <c r="C268" s="9">
        <v>8957.3158000000003</v>
      </c>
      <c r="D268" s="9">
        <v>183</v>
      </c>
      <c r="E268" s="9">
        <v>601942.81189999997</v>
      </c>
      <c r="F268" s="9">
        <v>24</v>
      </c>
      <c r="G268" s="9">
        <v>1584.0350000000001</v>
      </c>
      <c r="H268" s="9">
        <v>159</v>
      </c>
      <c r="I268" s="9">
        <v>600358.77690000006</v>
      </c>
      <c r="J268" s="9">
        <v>120</v>
      </c>
      <c r="K268" s="9">
        <v>612331.03300000005</v>
      </c>
      <c r="L268" s="9">
        <v>39</v>
      </c>
      <c r="M268" s="9">
        <v>189083.33979999999</v>
      </c>
      <c r="N268" s="6"/>
    </row>
    <row r="269" spans="1:14" ht="11.25" customHeight="1">
      <c r="A269" s="8" t="s">
        <v>72</v>
      </c>
      <c r="B269" s="9">
        <v>27</v>
      </c>
      <c r="C269" s="9">
        <v>3003.6550000000002</v>
      </c>
      <c r="D269" s="9">
        <v>176</v>
      </c>
      <c r="E269" s="9">
        <v>689364.92319999996</v>
      </c>
      <c r="F269" s="9">
        <v>15</v>
      </c>
      <c r="G269" s="9">
        <v>2373.8634000000002</v>
      </c>
      <c r="H269" s="9">
        <v>161</v>
      </c>
      <c r="I269" s="9">
        <v>686991.05980000005</v>
      </c>
      <c r="J269" s="9">
        <v>90</v>
      </c>
      <c r="K269" s="9">
        <v>643932.34380000003</v>
      </c>
      <c r="L269" s="9">
        <v>18</v>
      </c>
      <c r="M269" s="9">
        <v>33756.5144</v>
      </c>
      <c r="N269" s="6"/>
    </row>
    <row r="270" spans="1:14" ht="11.25" customHeight="1">
      <c r="A270" s="8" t="s">
        <v>73</v>
      </c>
      <c r="B270" s="9">
        <v>19</v>
      </c>
      <c r="C270" s="9">
        <v>18212.227200000001</v>
      </c>
      <c r="D270" s="9">
        <v>180</v>
      </c>
      <c r="E270" s="9">
        <v>363284.4424</v>
      </c>
      <c r="F270" s="9">
        <v>19</v>
      </c>
      <c r="G270" s="9">
        <v>2000.7114999999999</v>
      </c>
      <c r="H270" s="9">
        <v>161</v>
      </c>
      <c r="I270" s="9">
        <v>361283.73090000002</v>
      </c>
      <c r="J270" s="9">
        <v>118</v>
      </c>
      <c r="K270" s="9">
        <v>964617.63190000004</v>
      </c>
      <c r="L270" s="9">
        <v>28</v>
      </c>
      <c r="M270" s="9">
        <v>192992.0711</v>
      </c>
      <c r="N270" s="6"/>
    </row>
    <row r="271" spans="1:14" ht="11.25" customHeight="1">
      <c r="A271" s="8" t="s">
        <v>74</v>
      </c>
      <c r="B271" s="9">
        <v>38</v>
      </c>
      <c r="C271" s="9">
        <v>19439.253100000002</v>
      </c>
      <c r="D271" s="9">
        <v>162</v>
      </c>
      <c r="E271" s="9">
        <v>821551.39820000005</v>
      </c>
      <c r="F271" s="9">
        <v>24</v>
      </c>
      <c r="G271" s="9">
        <v>17797.732199999999</v>
      </c>
      <c r="H271" s="9">
        <v>138</v>
      </c>
      <c r="I271" s="9">
        <v>803753.66599999997</v>
      </c>
      <c r="J271" s="9">
        <v>123</v>
      </c>
      <c r="K271" s="9">
        <v>685305.40949999995</v>
      </c>
      <c r="L271" s="9">
        <v>32</v>
      </c>
      <c r="M271" s="9">
        <v>140635.6287</v>
      </c>
      <c r="N271" s="6"/>
    </row>
    <row r="272" spans="1:14" ht="11.25" customHeight="1">
      <c r="A272" s="8" t="s">
        <v>75</v>
      </c>
      <c r="B272" s="9">
        <v>46</v>
      </c>
      <c r="C272" s="9">
        <v>37859.721100000002</v>
      </c>
      <c r="D272" s="9">
        <v>309</v>
      </c>
      <c r="E272" s="9">
        <v>887876.76419999998</v>
      </c>
      <c r="F272" s="9">
        <v>34</v>
      </c>
      <c r="G272" s="9">
        <v>4434.1608999999999</v>
      </c>
      <c r="H272" s="9">
        <v>275</v>
      </c>
      <c r="I272" s="9">
        <v>883442.60329999996</v>
      </c>
      <c r="J272" s="9">
        <v>201</v>
      </c>
      <c r="K272" s="9">
        <v>7509621.4665999999</v>
      </c>
      <c r="L272" s="9">
        <v>62</v>
      </c>
      <c r="M272" s="9">
        <v>1505990.5944000001</v>
      </c>
      <c r="N272" s="6"/>
    </row>
    <row r="273" spans="1:14" ht="11.25" customHeight="1">
      <c r="A273" s="8" t="s">
        <v>76</v>
      </c>
      <c r="B273" s="9">
        <v>41</v>
      </c>
      <c r="C273" s="9">
        <v>39212.082999999999</v>
      </c>
      <c r="D273" s="9">
        <v>340</v>
      </c>
      <c r="E273" s="9">
        <v>3154046.4201000002</v>
      </c>
      <c r="F273" s="9">
        <v>32</v>
      </c>
      <c r="G273" s="9">
        <v>6526.8314</v>
      </c>
      <c r="H273" s="9">
        <v>308</v>
      </c>
      <c r="I273" s="9">
        <v>3147519.5887000002</v>
      </c>
      <c r="J273" s="9">
        <v>236</v>
      </c>
      <c r="K273" s="9">
        <v>7096392.7779999999</v>
      </c>
      <c r="L273" s="9">
        <v>52</v>
      </c>
      <c r="M273" s="9">
        <v>651386.01150000002</v>
      </c>
      <c r="N273" s="6"/>
    </row>
    <row r="274" spans="1:14" ht="11.25" customHeight="1">
      <c r="A274" s="8" t="s">
        <v>77</v>
      </c>
      <c r="B274" s="9">
        <v>56</v>
      </c>
      <c r="C274" s="9">
        <v>37763.660199999998</v>
      </c>
      <c r="D274" s="9">
        <v>331</v>
      </c>
      <c r="E274" s="9">
        <v>2862917.7104000002</v>
      </c>
      <c r="F274" s="9">
        <v>48</v>
      </c>
      <c r="G274" s="9">
        <v>6102.6656000000003</v>
      </c>
      <c r="H274" s="9">
        <v>283</v>
      </c>
      <c r="I274" s="9">
        <v>2856815.0447999998</v>
      </c>
      <c r="J274" s="9">
        <v>195</v>
      </c>
      <c r="K274" s="9">
        <v>2139395.9024999999</v>
      </c>
      <c r="L274" s="9">
        <v>38</v>
      </c>
      <c r="M274" s="9">
        <v>458066.12300000002</v>
      </c>
      <c r="N274" s="6"/>
    </row>
    <row r="275" spans="1:14" ht="11.25" customHeight="1">
      <c r="A275" s="8" t="s">
        <v>78</v>
      </c>
      <c r="B275" s="9">
        <v>58</v>
      </c>
      <c r="C275" s="9">
        <v>42173.986199999999</v>
      </c>
      <c r="D275" s="9">
        <v>320</v>
      </c>
      <c r="E275" s="9">
        <v>271526.7818</v>
      </c>
      <c r="F275" s="9">
        <v>39</v>
      </c>
      <c r="G275" s="9">
        <v>7225.1346000000003</v>
      </c>
      <c r="H275" s="9">
        <v>281</v>
      </c>
      <c r="I275" s="9">
        <v>264301.64720000001</v>
      </c>
      <c r="J275" s="9">
        <v>136</v>
      </c>
      <c r="K275" s="9">
        <v>2085094.3234000001</v>
      </c>
      <c r="L275" s="9">
        <v>34</v>
      </c>
      <c r="M275" s="9">
        <v>885200.21200000006</v>
      </c>
      <c r="N275" s="6"/>
    </row>
    <row r="276" spans="1:14" ht="11.25" customHeight="1">
      <c r="A276" s="8" t="s">
        <v>79</v>
      </c>
      <c r="B276" s="9">
        <v>69</v>
      </c>
      <c r="C276" s="9">
        <v>39930.516799999998</v>
      </c>
      <c r="D276" s="9">
        <v>300</v>
      </c>
      <c r="E276" s="9">
        <v>325116.77549999999</v>
      </c>
      <c r="F276" s="9">
        <v>65</v>
      </c>
      <c r="G276" s="9">
        <v>5873.9811</v>
      </c>
      <c r="H276" s="9">
        <v>235</v>
      </c>
      <c r="I276" s="9">
        <v>319242.79440000001</v>
      </c>
      <c r="J276" s="9">
        <v>174</v>
      </c>
      <c r="K276" s="9">
        <v>1230653.8489000001</v>
      </c>
      <c r="L276" s="9">
        <v>36</v>
      </c>
      <c r="M276" s="9">
        <v>647098.20750000002</v>
      </c>
      <c r="N276" s="6"/>
    </row>
    <row r="277" spans="1:14" ht="11.25" customHeight="1">
      <c r="A277" s="8" t="s">
        <v>80</v>
      </c>
      <c r="B277" s="9">
        <v>85</v>
      </c>
      <c r="C277" s="9">
        <v>57047.905500000001</v>
      </c>
      <c r="D277" s="9">
        <v>358</v>
      </c>
      <c r="E277" s="9">
        <v>750577.74769999995</v>
      </c>
      <c r="F277" s="9">
        <v>56</v>
      </c>
      <c r="G277" s="9">
        <v>12748.686799999999</v>
      </c>
      <c r="H277" s="9">
        <v>302</v>
      </c>
      <c r="I277" s="9">
        <v>737829.06090000004</v>
      </c>
      <c r="J277" s="9">
        <v>185</v>
      </c>
      <c r="K277" s="9">
        <v>716496.23510000005</v>
      </c>
      <c r="L277" s="9">
        <v>43</v>
      </c>
      <c r="M277" s="9">
        <v>89826.125599999999</v>
      </c>
      <c r="N277" s="6"/>
    </row>
    <row r="278" spans="1:14" ht="11.25" customHeight="1">
      <c r="A278" s="8" t="s">
        <v>81</v>
      </c>
      <c r="B278" s="9">
        <v>82</v>
      </c>
      <c r="C278" s="9">
        <v>12659.554400000001</v>
      </c>
      <c r="D278" s="9">
        <v>364</v>
      </c>
      <c r="E278" s="9">
        <v>416946.70890000003</v>
      </c>
      <c r="F278" s="9">
        <v>70</v>
      </c>
      <c r="G278" s="9">
        <v>12332.349200000001</v>
      </c>
      <c r="H278" s="9">
        <v>294</v>
      </c>
      <c r="I278" s="9">
        <v>404614.35969999997</v>
      </c>
      <c r="J278" s="9">
        <v>239</v>
      </c>
      <c r="K278" s="9">
        <v>1721836.8688999999</v>
      </c>
      <c r="L278" s="9">
        <v>45</v>
      </c>
      <c r="M278" s="9">
        <v>63476.597999999998</v>
      </c>
      <c r="N278" s="6"/>
    </row>
    <row r="279" spans="1:14" ht="11.25" customHeight="1">
      <c r="A279" s="8" t="s">
        <v>82</v>
      </c>
      <c r="B279" s="9">
        <v>75</v>
      </c>
      <c r="C279" s="9">
        <v>25958.928400000001</v>
      </c>
      <c r="D279" s="9">
        <v>389</v>
      </c>
      <c r="E279" s="9">
        <v>642654.17079999996</v>
      </c>
      <c r="F279" s="9">
        <v>90</v>
      </c>
      <c r="G279" s="9">
        <v>59934.839</v>
      </c>
      <c r="H279" s="9">
        <v>299</v>
      </c>
      <c r="I279" s="9">
        <v>582719.33180000004</v>
      </c>
      <c r="J279" s="9">
        <v>266</v>
      </c>
      <c r="K279" s="9">
        <v>686851.80590000004</v>
      </c>
      <c r="L279" s="9">
        <v>59</v>
      </c>
      <c r="M279" s="9">
        <v>61757.932699999998</v>
      </c>
      <c r="N279" s="6"/>
    </row>
    <row r="280" spans="1:14" ht="11.25" customHeight="1">
      <c r="A280" s="8" t="s">
        <v>83</v>
      </c>
      <c r="B280" s="9">
        <v>97</v>
      </c>
      <c r="C280" s="9">
        <v>21440.4444</v>
      </c>
      <c r="D280" s="9">
        <v>370</v>
      </c>
      <c r="E280" s="9">
        <v>161881.61569999999</v>
      </c>
      <c r="F280" s="9">
        <v>97</v>
      </c>
      <c r="G280" s="9">
        <v>13904.079100000001</v>
      </c>
      <c r="H280" s="9">
        <v>273</v>
      </c>
      <c r="I280" s="9">
        <v>147977.53659999999</v>
      </c>
      <c r="J280" s="9">
        <v>267</v>
      </c>
      <c r="K280" s="9">
        <v>1477947.754</v>
      </c>
      <c r="L280" s="9">
        <v>58</v>
      </c>
      <c r="M280" s="9">
        <v>268268.97120000003</v>
      </c>
      <c r="N280" s="6"/>
    </row>
    <row r="281" spans="1:14" ht="11.25" customHeight="1">
      <c r="A281" s="8" t="s">
        <v>84</v>
      </c>
      <c r="B281" s="9">
        <v>109</v>
      </c>
      <c r="C281" s="9">
        <v>22925.953600000001</v>
      </c>
      <c r="D281" s="9">
        <v>352</v>
      </c>
      <c r="E281" s="9">
        <v>146036.9651</v>
      </c>
      <c r="F281" s="9">
        <v>87</v>
      </c>
      <c r="G281" s="9">
        <v>14127.381600000001</v>
      </c>
      <c r="H281" s="9">
        <v>265</v>
      </c>
      <c r="I281" s="9">
        <v>131909.58350000001</v>
      </c>
      <c r="J281" s="9">
        <v>295</v>
      </c>
      <c r="K281" s="9">
        <v>1025784.6324</v>
      </c>
      <c r="L281" s="9">
        <v>82</v>
      </c>
      <c r="M281" s="9">
        <v>422651.08539999998</v>
      </c>
      <c r="N281" s="6"/>
    </row>
    <row r="282" spans="1:14" ht="11.25" customHeight="1">
      <c r="A282" s="8" t="s">
        <v>85</v>
      </c>
      <c r="B282" s="9">
        <v>96</v>
      </c>
      <c r="C282" s="9">
        <v>20845.6656</v>
      </c>
      <c r="D282" s="9">
        <v>323</v>
      </c>
      <c r="E282" s="9">
        <v>167361.3077</v>
      </c>
      <c r="F282" s="9">
        <v>76</v>
      </c>
      <c r="G282" s="9">
        <v>25707.482199999999</v>
      </c>
      <c r="H282" s="9">
        <v>247</v>
      </c>
      <c r="I282" s="9">
        <v>141653.82550000001</v>
      </c>
      <c r="J282" s="9">
        <v>345</v>
      </c>
      <c r="K282" s="9">
        <v>7268612.1412000004</v>
      </c>
      <c r="L282" s="9">
        <v>59</v>
      </c>
      <c r="M282" s="9">
        <v>407625.26380000002</v>
      </c>
      <c r="N282" s="6"/>
    </row>
    <row r="283" spans="1:14" ht="11.25" customHeight="1">
      <c r="A283" s="8" t="s">
        <v>86</v>
      </c>
      <c r="B283" s="9">
        <v>84</v>
      </c>
      <c r="C283" s="9">
        <v>8624.6658000000007</v>
      </c>
      <c r="D283" s="9">
        <v>336</v>
      </c>
      <c r="E283" s="9">
        <v>471156.38959999999</v>
      </c>
      <c r="F283" s="9">
        <v>60</v>
      </c>
      <c r="G283" s="9">
        <v>256397.35860000001</v>
      </c>
      <c r="H283" s="9">
        <v>276</v>
      </c>
      <c r="I283" s="9">
        <v>214759.03099999999</v>
      </c>
      <c r="J283" s="9">
        <v>273</v>
      </c>
      <c r="K283" s="9">
        <v>3396928.8489000001</v>
      </c>
      <c r="L283" s="9">
        <v>61</v>
      </c>
      <c r="M283" s="9">
        <v>1129812.0525</v>
      </c>
      <c r="N283" s="6"/>
    </row>
    <row r="284" spans="1:14" ht="11.25" customHeight="1">
      <c r="A284" s="8" t="s">
        <v>87</v>
      </c>
      <c r="B284" s="9">
        <v>1180</v>
      </c>
      <c r="C284" s="9">
        <v>461057.59289999999</v>
      </c>
      <c r="D284" s="9">
        <v>7363</v>
      </c>
      <c r="E284" s="9">
        <v>24830584.310199998</v>
      </c>
      <c r="F284" s="9">
        <v>989</v>
      </c>
      <c r="G284" s="9">
        <v>843534.98640000005</v>
      </c>
      <c r="H284" s="9">
        <v>6374</v>
      </c>
      <c r="I284" s="9">
        <v>23987049.323800001</v>
      </c>
      <c r="J284" s="9">
        <v>4468</v>
      </c>
      <c r="K284" s="9">
        <v>45821873.935800001</v>
      </c>
      <c r="L284" s="9">
        <v>993</v>
      </c>
      <c r="M284" s="9">
        <v>9171901.6563000008</v>
      </c>
      <c r="N284" s="6"/>
    </row>
    <row r="285" spans="1:14" ht="11.25" customHeight="1">
      <c r="A285" s="8" t="s">
        <v>88</v>
      </c>
      <c r="B285" s="9">
        <v>29</v>
      </c>
      <c r="C285" s="9">
        <v>3523.2820000000002</v>
      </c>
      <c r="D285" s="9">
        <v>124</v>
      </c>
      <c r="E285" s="9">
        <v>135471.6225</v>
      </c>
      <c r="F285" s="9">
        <v>23</v>
      </c>
      <c r="G285" s="9">
        <v>4261.6059999999998</v>
      </c>
      <c r="H285" s="9">
        <v>101</v>
      </c>
      <c r="I285" s="9">
        <v>131210.0165</v>
      </c>
      <c r="J285" s="9">
        <v>102</v>
      </c>
      <c r="K285" s="9">
        <v>1811518.3744000001</v>
      </c>
      <c r="L285" s="9">
        <v>20</v>
      </c>
      <c r="M285" s="9">
        <v>8717.1875999999993</v>
      </c>
      <c r="N285" s="6"/>
    </row>
    <row r="286" spans="1:14" ht="11.25" customHeight="1">
      <c r="A286" s="10" t="s">
        <v>89</v>
      </c>
      <c r="B286" s="9">
        <v>6</v>
      </c>
      <c r="C286" s="9">
        <v>1110.4409000000001</v>
      </c>
      <c r="D286" s="9">
        <v>24</v>
      </c>
      <c r="E286" s="9">
        <v>4532.8409000000001</v>
      </c>
      <c r="F286" s="9">
        <v>2</v>
      </c>
      <c r="G286" s="9">
        <v>535.98680000000002</v>
      </c>
      <c r="H286" s="9">
        <v>22</v>
      </c>
      <c r="I286" s="9">
        <v>3996.8541</v>
      </c>
      <c r="J286" s="9">
        <v>21</v>
      </c>
      <c r="K286" s="9">
        <v>1620779.3528</v>
      </c>
      <c r="L286" s="9">
        <v>5</v>
      </c>
      <c r="M286" s="9">
        <v>1751.3588</v>
      </c>
      <c r="N286" s="6"/>
    </row>
    <row r="287" spans="1:14" ht="11.25" customHeight="1">
      <c r="A287" s="10" t="s">
        <v>90</v>
      </c>
      <c r="B287" s="9">
        <v>5</v>
      </c>
      <c r="C287" s="9">
        <v>900.75699999999995</v>
      </c>
      <c r="D287" s="9">
        <v>30</v>
      </c>
      <c r="E287" s="9">
        <v>4389.1369999999997</v>
      </c>
      <c r="F287" s="9">
        <v>5</v>
      </c>
      <c r="G287" s="9">
        <v>885.51009999999997</v>
      </c>
      <c r="H287" s="9">
        <v>25</v>
      </c>
      <c r="I287" s="9">
        <v>3503.6269000000002</v>
      </c>
      <c r="J287" s="9">
        <v>17</v>
      </c>
      <c r="K287" s="9">
        <v>20811.939699999999</v>
      </c>
      <c r="L287" s="9">
        <v>5</v>
      </c>
      <c r="M287" s="9">
        <v>6478.9535999999998</v>
      </c>
      <c r="N287" s="6"/>
    </row>
    <row r="288" spans="1:14" ht="11.25" customHeight="1">
      <c r="A288" s="10" t="s">
        <v>91</v>
      </c>
      <c r="B288" s="9">
        <v>8</v>
      </c>
      <c r="C288" s="9">
        <v>588.14660000000003</v>
      </c>
      <c r="D288" s="9">
        <v>28</v>
      </c>
      <c r="E288" s="9">
        <v>249132.66570000001</v>
      </c>
      <c r="F288" s="9">
        <v>6</v>
      </c>
      <c r="G288" s="9">
        <v>244710.85060000001</v>
      </c>
      <c r="H288" s="9">
        <v>22</v>
      </c>
      <c r="I288" s="9">
        <v>4421.8150999999998</v>
      </c>
      <c r="J288" s="9">
        <v>21</v>
      </c>
      <c r="K288" s="9">
        <v>144450.34210000001</v>
      </c>
      <c r="L288" s="9">
        <v>3</v>
      </c>
      <c r="M288" s="9">
        <v>3493.4668999999999</v>
      </c>
      <c r="N288" s="6"/>
    </row>
    <row r="289" spans="1:15" ht="11.25" customHeight="1">
      <c r="A289" s="10" t="s">
        <v>92</v>
      </c>
      <c r="B289" s="9">
        <v>5</v>
      </c>
      <c r="C289" s="9">
        <v>878.65369999999996</v>
      </c>
      <c r="D289" s="9">
        <v>28</v>
      </c>
      <c r="E289" s="9">
        <v>17329.6404</v>
      </c>
      <c r="F289" s="9">
        <v>5</v>
      </c>
      <c r="G289" s="9">
        <v>585.13</v>
      </c>
      <c r="H289" s="9">
        <v>23</v>
      </c>
      <c r="I289" s="9">
        <v>16744.510399999999</v>
      </c>
      <c r="J289" s="9">
        <v>25</v>
      </c>
      <c r="K289" s="9">
        <v>41848.1947</v>
      </c>
      <c r="L289" s="9">
        <v>5</v>
      </c>
      <c r="M289" s="9">
        <v>2261.5844000000002</v>
      </c>
      <c r="N289" s="6"/>
    </row>
    <row r="290" spans="1:15" ht="11.25" customHeight="1">
      <c r="A290" s="10" t="s">
        <v>93</v>
      </c>
      <c r="B290" s="9">
        <v>11</v>
      </c>
      <c r="C290" s="9">
        <v>520.05169999999998</v>
      </c>
      <c r="D290" s="9">
        <v>40</v>
      </c>
      <c r="E290" s="9">
        <v>8689.2986000000001</v>
      </c>
      <c r="F290" s="9">
        <v>8</v>
      </c>
      <c r="G290" s="9">
        <v>629.91330000000005</v>
      </c>
      <c r="H290" s="9">
        <v>32</v>
      </c>
      <c r="I290" s="9">
        <v>8059.3852999999999</v>
      </c>
      <c r="J290" s="9">
        <v>24</v>
      </c>
      <c r="K290" s="9">
        <v>60590.651700000002</v>
      </c>
      <c r="L290" s="9">
        <v>8</v>
      </c>
      <c r="M290" s="9">
        <v>931.84739999999999</v>
      </c>
      <c r="N290" s="6"/>
    </row>
    <row r="291" spans="1:15" ht="11.25" customHeight="1">
      <c r="A291" s="10" t="s">
        <v>94</v>
      </c>
      <c r="B291" s="9">
        <v>5</v>
      </c>
      <c r="C291" s="9">
        <v>435.1044</v>
      </c>
      <c r="D291" s="9">
        <v>30</v>
      </c>
      <c r="E291" s="9">
        <v>6339.7304000000004</v>
      </c>
      <c r="F291" s="9">
        <v>3</v>
      </c>
      <c r="G291" s="9">
        <v>453.0942</v>
      </c>
      <c r="H291" s="9">
        <v>27</v>
      </c>
      <c r="I291" s="9">
        <v>5886.6361999999999</v>
      </c>
      <c r="J291" s="9">
        <v>31</v>
      </c>
      <c r="K291" s="9">
        <v>131497.80859999999</v>
      </c>
      <c r="L291" s="9">
        <v>10</v>
      </c>
      <c r="M291" s="9">
        <v>92310.171799999996</v>
      </c>
      <c r="N291" s="6"/>
    </row>
    <row r="292" spans="1:15" ht="11.25" customHeight="1">
      <c r="A292" s="10" t="s">
        <v>95</v>
      </c>
      <c r="B292" s="9">
        <v>12</v>
      </c>
      <c r="C292" s="9">
        <v>1322.5762</v>
      </c>
      <c r="D292" s="9">
        <v>20</v>
      </c>
      <c r="E292" s="9">
        <v>41886.228600000002</v>
      </c>
      <c r="F292" s="9">
        <v>5</v>
      </c>
      <c r="G292" s="9">
        <v>4054.4686000000002</v>
      </c>
      <c r="H292" s="9">
        <v>15</v>
      </c>
      <c r="I292" s="9">
        <v>37831.760000000002</v>
      </c>
      <c r="J292" s="9">
        <v>21</v>
      </c>
      <c r="K292" s="9">
        <v>124549.91929999999</v>
      </c>
      <c r="L292" s="9">
        <v>3</v>
      </c>
      <c r="M292" s="9">
        <v>2227.0360000000001</v>
      </c>
      <c r="N292" s="6"/>
    </row>
    <row r="293" spans="1:15" ht="11.25" customHeight="1">
      <c r="A293" s="10" t="s">
        <v>96</v>
      </c>
      <c r="B293" s="9">
        <v>9</v>
      </c>
      <c r="C293" s="9">
        <v>456.0942</v>
      </c>
      <c r="D293" s="9">
        <v>36</v>
      </c>
      <c r="E293" s="9">
        <v>7918.0663999999997</v>
      </c>
      <c r="F293" s="9">
        <v>5</v>
      </c>
      <c r="G293" s="9">
        <v>816.78579999999999</v>
      </c>
      <c r="H293" s="9">
        <v>31</v>
      </c>
      <c r="I293" s="9">
        <v>7101.2806</v>
      </c>
      <c r="J293" s="9">
        <v>32</v>
      </c>
      <c r="K293" s="9">
        <v>1061661.6184</v>
      </c>
      <c r="L293" s="9">
        <v>7</v>
      </c>
      <c r="M293" s="9">
        <v>1013391.8048</v>
      </c>
      <c r="N293" s="6"/>
    </row>
    <row r="294" spans="1:15" ht="11.25" customHeight="1">
      <c r="A294" s="8" t="s">
        <v>97</v>
      </c>
      <c r="B294" s="9">
        <v>32</v>
      </c>
      <c r="C294" s="9">
        <v>2678.9944999999998</v>
      </c>
      <c r="D294" s="9">
        <v>129</v>
      </c>
      <c r="E294" s="9">
        <v>132635.35860000001</v>
      </c>
      <c r="F294" s="9">
        <v>26</v>
      </c>
      <c r="G294" s="9">
        <v>5023.6675999999998</v>
      </c>
      <c r="H294" s="9">
        <v>103</v>
      </c>
      <c r="I294" s="9">
        <v>127611.69100000001</v>
      </c>
      <c r="J294" s="9">
        <v>132</v>
      </c>
      <c r="K294" s="9">
        <v>911425.75269999995</v>
      </c>
      <c r="L294" s="9">
        <v>30</v>
      </c>
      <c r="M294" s="9">
        <v>20619.841400000001</v>
      </c>
      <c r="N294" s="6"/>
    </row>
    <row r="295" spans="1:15" ht="11.25" customHeight="1">
      <c r="A295" s="10" t="s">
        <v>98</v>
      </c>
      <c r="B295" s="9">
        <v>6</v>
      </c>
      <c r="C295" s="9">
        <v>454.6146</v>
      </c>
      <c r="D295" s="9">
        <v>19</v>
      </c>
      <c r="E295" s="9">
        <v>27366.345700000002</v>
      </c>
      <c r="F295" s="9">
        <v>7</v>
      </c>
      <c r="G295" s="9">
        <v>775.32470000000001</v>
      </c>
      <c r="H295" s="9">
        <v>12</v>
      </c>
      <c r="I295" s="9">
        <v>26591.021000000001</v>
      </c>
      <c r="J295" s="9">
        <v>25</v>
      </c>
      <c r="K295" s="9">
        <v>100003.6648</v>
      </c>
      <c r="L295" s="9">
        <v>6</v>
      </c>
      <c r="M295" s="9">
        <v>17639.957299999998</v>
      </c>
      <c r="N295" s="6"/>
    </row>
    <row r="296" spans="1:15" ht="11.25" customHeight="1">
      <c r="A296" s="10" t="s">
        <v>99</v>
      </c>
      <c r="B296" s="9">
        <v>4</v>
      </c>
      <c r="C296" s="9">
        <v>1440.8630000000001</v>
      </c>
      <c r="D296" s="9">
        <v>19</v>
      </c>
      <c r="E296" s="9">
        <v>10362.3505</v>
      </c>
      <c r="F296" s="9">
        <v>3</v>
      </c>
      <c r="G296" s="9">
        <v>1944.8003000000001</v>
      </c>
      <c r="H296" s="9">
        <v>16</v>
      </c>
      <c r="I296" s="9">
        <v>8417.5501999999997</v>
      </c>
      <c r="J296" s="9">
        <v>18</v>
      </c>
      <c r="K296" s="9">
        <v>27143.4656</v>
      </c>
      <c r="L296" s="9">
        <v>3</v>
      </c>
      <c r="M296" s="9">
        <v>1603.9164000000001</v>
      </c>
      <c r="N296" s="6"/>
    </row>
    <row r="297" spans="1:15" ht="11.25" customHeight="1">
      <c r="A297" s="10" t="s">
        <v>100</v>
      </c>
      <c r="B297" s="9">
        <v>5</v>
      </c>
      <c r="C297" s="9">
        <v>131.67099999999999</v>
      </c>
      <c r="D297" s="9">
        <v>30</v>
      </c>
      <c r="E297" s="9">
        <v>35703.515099999997</v>
      </c>
      <c r="F297" s="9">
        <v>5</v>
      </c>
      <c r="G297" s="9">
        <v>924.43359999999996</v>
      </c>
      <c r="H297" s="9">
        <v>25</v>
      </c>
      <c r="I297" s="9">
        <v>34779.0815</v>
      </c>
      <c r="J297" s="9">
        <v>31</v>
      </c>
      <c r="K297" s="9">
        <v>670255.88699999999</v>
      </c>
      <c r="L297" s="9">
        <v>7</v>
      </c>
      <c r="M297" s="9">
        <v>116.7706</v>
      </c>
      <c r="N297" s="6"/>
    </row>
    <row r="298" spans="1:15" ht="11.25" customHeight="1">
      <c r="A298" s="10" t="s">
        <v>101</v>
      </c>
      <c r="B298" s="9">
        <v>8</v>
      </c>
      <c r="C298" s="9">
        <v>287.69810000000001</v>
      </c>
      <c r="D298" s="9">
        <v>26</v>
      </c>
      <c r="E298" s="9">
        <v>54418.0625</v>
      </c>
      <c r="F298" s="9">
        <v>4</v>
      </c>
      <c r="G298" s="9">
        <v>77.086799999999997</v>
      </c>
      <c r="H298" s="9">
        <v>22</v>
      </c>
      <c r="I298" s="9">
        <v>54340.975700000003</v>
      </c>
      <c r="J298" s="9">
        <v>25</v>
      </c>
      <c r="K298" s="9">
        <v>5057.1075000000001</v>
      </c>
      <c r="L298" s="9">
        <v>7</v>
      </c>
      <c r="M298" s="9">
        <v>426.34789999999998</v>
      </c>
      <c r="N298" s="6"/>
    </row>
    <row r="299" spans="1:15" ht="11.25" customHeight="1">
      <c r="A299" s="10" t="s">
        <v>89</v>
      </c>
      <c r="B299" s="9">
        <v>9</v>
      </c>
      <c r="C299" s="9">
        <v>364.14780000000002</v>
      </c>
      <c r="D299" s="9">
        <v>35</v>
      </c>
      <c r="E299" s="9">
        <v>4785.0847999999996</v>
      </c>
      <c r="F299" s="9">
        <v>7</v>
      </c>
      <c r="G299" s="9">
        <v>1302.0222000000001</v>
      </c>
      <c r="H299" s="9">
        <v>28</v>
      </c>
      <c r="I299" s="9">
        <v>3483.0626000000002</v>
      </c>
      <c r="J299" s="9">
        <v>33</v>
      </c>
      <c r="K299" s="9">
        <v>108965.6278</v>
      </c>
      <c r="L299" s="9">
        <v>7</v>
      </c>
      <c r="M299" s="9">
        <v>832.8492</v>
      </c>
      <c r="N299" s="6"/>
    </row>
    <row r="300" spans="1:15" ht="22.5" customHeight="1">
      <c r="A300" s="11" t="s">
        <v>102</v>
      </c>
      <c r="B300" s="9">
        <v>3</v>
      </c>
      <c r="C300" s="9">
        <v>-844.28750000000002</v>
      </c>
      <c r="D300" s="9">
        <v>5</v>
      </c>
      <c r="E300" s="9">
        <v>-2836.2638999999999</v>
      </c>
      <c r="F300" s="9">
        <v>3</v>
      </c>
      <c r="G300" s="9">
        <v>762.0616</v>
      </c>
      <c r="H300" s="9">
        <v>2</v>
      </c>
      <c r="I300" s="9">
        <v>-3598.3254999999999</v>
      </c>
      <c r="J300" s="9">
        <v>30</v>
      </c>
      <c r="K300" s="9">
        <v>-900092.62170000002</v>
      </c>
      <c r="L300" s="9">
        <v>10</v>
      </c>
      <c r="M300" s="9">
        <v>11902.6538</v>
      </c>
      <c r="N300" s="6"/>
    </row>
    <row r="301" spans="1:15" ht="22.5" customHeight="1">
      <c r="A301" s="106" t="s">
        <v>103</v>
      </c>
      <c r="B301" s="107">
        <v>10.3448275862069</v>
      </c>
      <c r="C301" s="107">
        <v>-23.96309747559236</v>
      </c>
      <c r="D301" s="107">
        <v>4.0322580645161299</v>
      </c>
      <c r="E301" s="107">
        <v>-2.0936221532299135</v>
      </c>
      <c r="F301" s="107">
        <v>13.0434782608696</v>
      </c>
      <c r="G301" s="107">
        <v>17.882028512255708</v>
      </c>
      <c r="H301" s="107">
        <v>1.98019801980198</v>
      </c>
      <c r="I301" s="107">
        <v>-2.7424167727316764</v>
      </c>
      <c r="J301" s="107">
        <v>29.411764705882401</v>
      </c>
      <c r="K301" s="107">
        <v>-49.687192491112498</v>
      </c>
      <c r="L301" s="107">
        <v>50</v>
      </c>
      <c r="M301" s="107">
        <v>136.54236143776464</v>
      </c>
      <c r="N301" s="6"/>
      <c r="O301" s="17"/>
    </row>
    <row r="302" spans="1:15" ht="33.75" customHeight="1">
      <c r="A302" s="11" t="s">
        <v>161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"/>
    </row>
    <row r="303" spans="1:15" ht="11.25" customHeight="1">
      <c r="A303" s="14" t="s">
        <v>104</v>
      </c>
      <c r="B303" s="9">
        <v>1212</v>
      </c>
      <c r="C303" s="9">
        <v>463736.58740000002</v>
      </c>
      <c r="D303" s="9">
        <v>7492</v>
      </c>
      <c r="E303" s="9">
        <v>24963219.6688</v>
      </c>
      <c r="F303" s="9">
        <v>1015</v>
      </c>
      <c r="G303" s="9">
        <v>848558.65399999998</v>
      </c>
      <c r="H303" s="9">
        <v>6477</v>
      </c>
      <c r="I303" s="9">
        <v>24114661.014800001</v>
      </c>
      <c r="J303" s="9">
        <v>4600</v>
      </c>
      <c r="K303" s="9">
        <v>46733299.688500002</v>
      </c>
      <c r="L303" s="9">
        <v>1023</v>
      </c>
      <c r="M303" s="9">
        <v>9192521.4977000002</v>
      </c>
      <c r="N303" s="6"/>
    </row>
    <row r="310" spans="1:14" ht="11.25" customHeight="1">
      <c r="A310" s="3" t="s">
        <v>137</v>
      </c>
      <c r="B310" s="19" t="s">
        <v>193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4" ht="11.25" customHeight="1">
      <c r="A311" s="5" t="s">
        <v>139</v>
      </c>
      <c r="B311" s="19" t="s">
        <v>194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4" ht="11.25" customHeight="1">
      <c r="L312" s="2" t="s">
        <v>4</v>
      </c>
    </row>
    <row r="313" spans="1:14" ht="10.5" customHeight="1">
      <c r="A313" s="6" t="s">
        <v>141</v>
      </c>
      <c r="B313" s="20" t="s">
        <v>180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 t="s">
        <v>195</v>
      </c>
      <c r="M313" s="20"/>
      <c r="N313" s="6"/>
    </row>
    <row r="314" spans="1:14" ht="11.25" customHeight="1">
      <c r="A314" s="13" t="s">
        <v>144</v>
      </c>
      <c r="B314" s="19" t="s">
        <v>182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 t="s">
        <v>196</v>
      </c>
      <c r="M314" s="19"/>
    </row>
    <row r="315" spans="1:14" ht="11.25" customHeight="1">
      <c r="B315" s="21" t="s">
        <v>147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 t="s">
        <v>146</v>
      </c>
      <c r="M315" s="21"/>
      <c r="N315" s="6"/>
    </row>
    <row r="316" spans="1:14" ht="11.25" customHeight="1">
      <c r="B316" s="22" t="s">
        <v>197</v>
      </c>
      <c r="C316" s="22"/>
      <c r="D316" s="22" t="s">
        <v>198</v>
      </c>
      <c r="E316" s="22"/>
      <c r="F316" s="22" t="s">
        <v>199</v>
      </c>
      <c r="G316" s="22"/>
      <c r="H316" s="22" t="s">
        <v>200</v>
      </c>
      <c r="I316" s="22"/>
      <c r="J316" s="22" t="s">
        <v>185</v>
      </c>
      <c r="K316" s="22"/>
      <c r="L316" s="22" t="s">
        <v>148</v>
      </c>
      <c r="M316" s="22"/>
      <c r="N316" s="6"/>
    </row>
    <row r="317" spans="1:14" ht="11.25" customHeight="1">
      <c r="B317" s="22" t="s">
        <v>201</v>
      </c>
      <c r="C317" s="22"/>
      <c r="D317" s="22" t="s">
        <v>202</v>
      </c>
      <c r="E317" s="22"/>
      <c r="F317" s="22" t="s">
        <v>203</v>
      </c>
      <c r="G317" s="22"/>
      <c r="H317" s="22" t="s">
        <v>204</v>
      </c>
      <c r="I317" s="22"/>
      <c r="J317" s="22" t="s">
        <v>189</v>
      </c>
      <c r="K317" s="22"/>
      <c r="L317" s="22" t="s">
        <v>153</v>
      </c>
      <c r="M317" s="22"/>
      <c r="N317" s="6"/>
    </row>
    <row r="318" spans="1:14" ht="11.25" customHeight="1">
      <c r="B318" s="23" t="s">
        <v>158</v>
      </c>
      <c r="C318" s="23"/>
      <c r="D318" s="23" t="s">
        <v>158</v>
      </c>
      <c r="E318" s="23"/>
      <c r="F318" s="23" t="s">
        <v>158</v>
      </c>
      <c r="G318" s="23"/>
      <c r="H318" s="23" t="s">
        <v>158</v>
      </c>
      <c r="I318" s="23"/>
      <c r="J318" s="23" t="s">
        <v>158</v>
      </c>
      <c r="K318" s="23"/>
      <c r="L318" s="23" t="s">
        <v>158</v>
      </c>
      <c r="M318" s="23"/>
      <c r="N318" s="6"/>
    </row>
    <row r="319" spans="1:14" ht="10.5" customHeight="1">
      <c r="A319" s="2" t="s">
        <v>15</v>
      </c>
      <c r="B319" s="2" t="s">
        <v>159</v>
      </c>
      <c r="C319" s="2" t="s">
        <v>160</v>
      </c>
      <c r="D319" s="2" t="s">
        <v>159</v>
      </c>
      <c r="E319" s="2" t="s">
        <v>160</v>
      </c>
      <c r="F319" s="2" t="s">
        <v>159</v>
      </c>
      <c r="G319" s="2" t="s">
        <v>160</v>
      </c>
      <c r="H319" s="2" t="s">
        <v>159</v>
      </c>
      <c r="I319" s="2" t="s">
        <v>160</v>
      </c>
      <c r="J319" s="2" t="s">
        <v>159</v>
      </c>
      <c r="K319" s="2" t="s">
        <v>160</v>
      </c>
      <c r="L319" s="2" t="s">
        <v>159</v>
      </c>
      <c r="M319" s="2" t="s">
        <v>160</v>
      </c>
      <c r="N319" s="6"/>
    </row>
    <row r="320" spans="1:14" ht="11.25" customHeight="1">
      <c r="A320" s="4" t="s">
        <v>18</v>
      </c>
      <c r="B320" s="4" t="s">
        <v>19</v>
      </c>
      <c r="C320" s="4" t="s">
        <v>20</v>
      </c>
      <c r="D320" s="4" t="s">
        <v>19</v>
      </c>
      <c r="E320" s="4" t="s">
        <v>20</v>
      </c>
      <c r="F320" s="4" t="s">
        <v>19</v>
      </c>
      <c r="G320" s="4" t="s">
        <v>20</v>
      </c>
      <c r="H320" s="4" t="s">
        <v>19</v>
      </c>
      <c r="I320" s="4" t="s">
        <v>20</v>
      </c>
      <c r="J320" s="4" t="s">
        <v>19</v>
      </c>
      <c r="K320" s="4" t="s">
        <v>20</v>
      </c>
      <c r="L320" s="4" t="s">
        <v>19</v>
      </c>
      <c r="M320" s="4" t="s">
        <v>20</v>
      </c>
      <c r="N320" s="6"/>
    </row>
    <row r="321" spans="1:14" ht="11.25" customHeight="1">
      <c r="A321" s="8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1.25" customHeight="1">
      <c r="A322" s="8" t="s">
        <v>22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1.25" customHeight="1">
      <c r="A323" s="8" t="s">
        <v>23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1</v>
      </c>
      <c r="M323" s="9">
        <v>50</v>
      </c>
      <c r="N323" s="6"/>
    </row>
    <row r="324" spans="1:14" ht="11.25" customHeight="1">
      <c r="A324" s="8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1.25" customHeight="1">
      <c r="A325" s="8" t="s">
        <v>25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1.25" customHeight="1">
      <c r="A326" s="8" t="s">
        <v>26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1.25" customHeight="1">
      <c r="A327" s="8" t="s">
        <v>27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55</v>
      </c>
      <c r="N327" s="6"/>
    </row>
    <row r="328" spans="1:14" ht="11.25" customHeight="1">
      <c r="A328" s="8" t="s">
        <v>28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1.25" customHeight="1">
      <c r="A329" s="8" t="s">
        <v>29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1.25" customHeight="1">
      <c r="A330" s="8" t="s">
        <v>30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1</v>
      </c>
      <c r="M330" s="9">
        <v>375</v>
      </c>
      <c r="N330" s="6"/>
    </row>
    <row r="331" spans="1:14" ht="11.25" customHeight="1">
      <c r="A331" s="8" t="s">
        <v>31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84</v>
      </c>
      <c r="L331" s="9">
        <v>0</v>
      </c>
      <c r="M331" s="9">
        <v>0</v>
      </c>
      <c r="N331" s="6"/>
    </row>
    <row r="332" spans="1:14" ht="11.25" customHeight="1">
      <c r="A332" s="8" t="s">
        <v>32</v>
      </c>
      <c r="B332" s="9">
        <v>0</v>
      </c>
      <c r="C332" s="9">
        <v>0</v>
      </c>
      <c r="D332" s="9">
        <v>0</v>
      </c>
      <c r="E332" s="9">
        <v>0</v>
      </c>
      <c r="F332" s="9">
        <v>1</v>
      </c>
      <c r="G332" s="9">
        <v>527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1.25" customHeight="1">
      <c r="A333" s="8" t="s">
        <v>33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1</v>
      </c>
      <c r="K333" s="9">
        <v>150</v>
      </c>
      <c r="L333" s="9">
        <v>3</v>
      </c>
      <c r="M333" s="9">
        <v>816</v>
      </c>
      <c r="N333" s="6"/>
    </row>
    <row r="334" spans="1:14" ht="11.25" customHeight="1">
      <c r="A334" s="8" t="s">
        <v>34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1.25" customHeight="1">
      <c r="A335" s="8" t="s">
        <v>35</v>
      </c>
      <c r="B335" s="9">
        <v>0</v>
      </c>
      <c r="C335" s="9">
        <v>0</v>
      </c>
      <c r="D335" s="9">
        <v>0</v>
      </c>
      <c r="E335" s="9">
        <v>0</v>
      </c>
      <c r="F335" s="9">
        <v>1</v>
      </c>
      <c r="G335" s="9">
        <v>727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1.25" customHeight="1">
      <c r="A336" s="8" t="s">
        <v>36</v>
      </c>
      <c r="B336" s="9">
        <v>0</v>
      </c>
      <c r="C336" s="9">
        <v>0</v>
      </c>
      <c r="D336" s="9">
        <v>1</v>
      </c>
      <c r="E336" s="9">
        <v>1109</v>
      </c>
      <c r="F336" s="9">
        <v>0</v>
      </c>
      <c r="G336" s="9">
        <v>0</v>
      </c>
      <c r="H336" s="9">
        <v>0</v>
      </c>
      <c r="I336" s="9">
        <v>0</v>
      </c>
      <c r="J336" s="9">
        <v>1</v>
      </c>
      <c r="K336" s="9">
        <v>545</v>
      </c>
      <c r="L336" s="9">
        <v>2</v>
      </c>
      <c r="M336" s="9">
        <v>4451</v>
      </c>
      <c r="N336" s="6"/>
    </row>
    <row r="337" spans="1:14" ht="11.25" customHeight="1">
      <c r="A337" s="8" t="s">
        <v>37</v>
      </c>
      <c r="B337" s="9">
        <v>1</v>
      </c>
      <c r="C337" s="9">
        <v>211</v>
      </c>
      <c r="D337" s="9">
        <v>0</v>
      </c>
      <c r="E337" s="9">
        <v>33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2</v>
      </c>
      <c r="M337" s="9">
        <v>1458</v>
      </c>
      <c r="N337" s="6"/>
    </row>
    <row r="338" spans="1:14" ht="11.25" customHeight="1">
      <c r="A338" s="8" t="s">
        <v>38</v>
      </c>
      <c r="B338" s="9">
        <v>0</v>
      </c>
      <c r="C338" s="9">
        <v>0</v>
      </c>
      <c r="D338" s="9">
        <v>0</v>
      </c>
      <c r="E338" s="9">
        <v>0</v>
      </c>
      <c r="F338" s="9">
        <v>1</v>
      </c>
      <c r="G338" s="9">
        <v>20167</v>
      </c>
      <c r="H338" s="9">
        <v>0</v>
      </c>
      <c r="I338" s="9">
        <v>0</v>
      </c>
      <c r="J338" s="9">
        <v>3</v>
      </c>
      <c r="K338" s="9">
        <v>16072</v>
      </c>
      <c r="L338" s="9">
        <v>2</v>
      </c>
      <c r="M338" s="9">
        <v>697</v>
      </c>
      <c r="N338" s="6"/>
    </row>
    <row r="339" spans="1:14" ht="11.25" customHeight="1">
      <c r="A339" s="8" t="s">
        <v>39</v>
      </c>
      <c r="B339" s="9">
        <v>0</v>
      </c>
      <c r="C339" s="9">
        <v>0</v>
      </c>
      <c r="D339" s="9">
        <v>1</v>
      </c>
      <c r="E339" s="9">
        <v>800</v>
      </c>
      <c r="F339" s="9">
        <v>1</v>
      </c>
      <c r="G339" s="9">
        <v>981</v>
      </c>
      <c r="H339" s="9">
        <v>0</v>
      </c>
      <c r="I339" s="9">
        <v>0</v>
      </c>
      <c r="J339" s="9">
        <v>0</v>
      </c>
      <c r="K339" s="9">
        <v>9013</v>
      </c>
      <c r="L339" s="9">
        <v>0</v>
      </c>
      <c r="M339" s="9">
        <v>1125</v>
      </c>
      <c r="N339" s="6"/>
    </row>
    <row r="340" spans="1:14" ht="11.25" customHeight="1">
      <c r="A340" s="8" t="s">
        <v>40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4</v>
      </c>
      <c r="K340" s="9">
        <v>66135</v>
      </c>
      <c r="L340" s="9">
        <v>3</v>
      </c>
      <c r="M340" s="9">
        <v>417</v>
      </c>
      <c r="N340" s="6"/>
    </row>
    <row r="341" spans="1:14" ht="11.25" customHeight="1">
      <c r="A341" s="8" t="s">
        <v>41</v>
      </c>
      <c r="B341" s="9">
        <v>0</v>
      </c>
      <c r="C341" s="9">
        <v>0</v>
      </c>
      <c r="D341" s="9">
        <v>1</v>
      </c>
      <c r="E341" s="9">
        <v>175</v>
      </c>
      <c r="F341" s="9">
        <v>1</v>
      </c>
      <c r="G341" s="9">
        <v>4208</v>
      </c>
      <c r="H341" s="9">
        <v>0</v>
      </c>
      <c r="I341" s="9">
        <v>0</v>
      </c>
      <c r="J341" s="9">
        <v>2</v>
      </c>
      <c r="K341" s="9">
        <v>2374</v>
      </c>
      <c r="L341" s="9">
        <v>0</v>
      </c>
      <c r="M341" s="9">
        <v>8534</v>
      </c>
      <c r="N341" s="6"/>
    </row>
    <row r="342" spans="1:14" ht="11.25" customHeight="1">
      <c r="A342" s="8" t="s">
        <v>42</v>
      </c>
      <c r="B342" s="9">
        <v>0</v>
      </c>
      <c r="C342" s="9">
        <v>19</v>
      </c>
      <c r="D342" s="9">
        <v>6</v>
      </c>
      <c r="E342" s="9">
        <v>20759</v>
      </c>
      <c r="F342" s="9">
        <v>2</v>
      </c>
      <c r="G342" s="9">
        <v>10791</v>
      </c>
      <c r="H342" s="9">
        <v>0</v>
      </c>
      <c r="I342" s="9">
        <v>0</v>
      </c>
      <c r="J342" s="9">
        <v>3</v>
      </c>
      <c r="K342" s="9">
        <v>1221</v>
      </c>
      <c r="L342" s="9">
        <v>2</v>
      </c>
      <c r="M342" s="9">
        <v>20321</v>
      </c>
      <c r="N342" s="6"/>
    </row>
    <row r="343" spans="1:14" ht="11.25" customHeight="1">
      <c r="A343" s="8" t="s">
        <v>43</v>
      </c>
      <c r="B343" s="9">
        <v>0</v>
      </c>
      <c r="C343" s="9">
        <v>0</v>
      </c>
      <c r="D343" s="9">
        <v>2</v>
      </c>
      <c r="E343" s="9">
        <v>639</v>
      </c>
      <c r="F343" s="9">
        <v>0</v>
      </c>
      <c r="G343" s="9">
        <v>13531</v>
      </c>
      <c r="H343" s="9">
        <v>0</v>
      </c>
      <c r="I343" s="9">
        <v>0</v>
      </c>
      <c r="J343" s="9">
        <v>1</v>
      </c>
      <c r="K343" s="9">
        <v>591</v>
      </c>
      <c r="L343" s="9">
        <v>2</v>
      </c>
      <c r="M343" s="9">
        <v>8010</v>
      </c>
      <c r="N343" s="6"/>
    </row>
    <row r="344" spans="1:14" ht="11.25" customHeight="1">
      <c r="A344" s="8" t="s">
        <v>44</v>
      </c>
      <c r="B344" s="9">
        <v>0</v>
      </c>
      <c r="C344" s="9">
        <v>0</v>
      </c>
      <c r="D344" s="9">
        <v>0</v>
      </c>
      <c r="E344" s="9">
        <v>54</v>
      </c>
      <c r="F344" s="9">
        <v>2</v>
      </c>
      <c r="G344" s="9">
        <v>3881</v>
      </c>
      <c r="H344" s="9">
        <v>0</v>
      </c>
      <c r="I344" s="9">
        <v>0</v>
      </c>
      <c r="J344" s="9">
        <v>1</v>
      </c>
      <c r="K344" s="9">
        <v>528</v>
      </c>
      <c r="L344" s="9">
        <v>1</v>
      </c>
      <c r="M344" s="9">
        <v>8338</v>
      </c>
      <c r="N344" s="6"/>
    </row>
    <row r="345" spans="1:14" ht="11.25" customHeight="1">
      <c r="A345" s="8" t="s">
        <v>45</v>
      </c>
      <c r="B345" s="9">
        <v>0</v>
      </c>
      <c r="C345" s="9">
        <v>0</v>
      </c>
      <c r="D345" s="9">
        <v>2</v>
      </c>
      <c r="E345" s="9">
        <v>10128</v>
      </c>
      <c r="F345" s="9">
        <v>0</v>
      </c>
      <c r="G345" s="9">
        <v>21953</v>
      </c>
      <c r="H345" s="9">
        <v>0</v>
      </c>
      <c r="I345" s="9">
        <v>0</v>
      </c>
      <c r="J345" s="9">
        <v>0</v>
      </c>
      <c r="K345" s="9">
        <v>670</v>
      </c>
      <c r="L345" s="9">
        <v>1</v>
      </c>
      <c r="M345" s="9">
        <v>11791</v>
      </c>
      <c r="N345" s="6"/>
    </row>
    <row r="346" spans="1:14" ht="11.25" customHeight="1">
      <c r="A346" s="8" t="s">
        <v>46</v>
      </c>
      <c r="B346" s="9">
        <v>0</v>
      </c>
      <c r="C346" s="9">
        <v>0</v>
      </c>
      <c r="D346" s="9">
        <v>1</v>
      </c>
      <c r="E346" s="9">
        <v>788</v>
      </c>
      <c r="F346" s="9">
        <v>0</v>
      </c>
      <c r="G346" s="9">
        <v>24043</v>
      </c>
      <c r="H346" s="9">
        <v>0</v>
      </c>
      <c r="I346" s="9">
        <v>0</v>
      </c>
      <c r="J346" s="9">
        <v>2</v>
      </c>
      <c r="K346" s="9">
        <v>3170</v>
      </c>
      <c r="L346" s="9">
        <v>0</v>
      </c>
      <c r="M346" s="9">
        <v>4574</v>
      </c>
      <c r="N346" s="6"/>
    </row>
    <row r="347" spans="1:14" ht="11.25" customHeight="1">
      <c r="A347" s="8" t="s">
        <v>47</v>
      </c>
      <c r="B347" s="9">
        <v>0</v>
      </c>
      <c r="C347" s="9">
        <v>0</v>
      </c>
      <c r="D347" s="9">
        <v>0</v>
      </c>
      <c r="E347" s="9">
        <v>1000</v>
      </c>
      <c r="F347" s="9">
        <v>0</v>
      </c>
      <c r="G347" s="9">
        <v>2513</v>
      </c>
      <c r="H347" s="9">
        <v>0</v>
      </c>
      <c r="I347" s="9">
        <v>0</v>
      </c>
      <c r="J347" s="9">
        <v>1</v>
      </c>
      <c r="K347" s="9">
        <v>209</v>
      </c>
      <c r="L347" s="9">
        <v>0</v>
      </c>
      <c r="M347" s="9">
        <v>3039</v>
      </c>
      <c r="N347" s="6"/>
    </row>
    <row r="348" spans="1:14" ht="11.25" customHeight="1">
      <c r="A348" s="8" t="s">
        <v>48</v>
      </c>
      <c r="B348" s="9">
        <v>1</v>
      </c>
      <c r="C348" s="9">
        <v>67</v>
      </c>
      <c r="D348" s="9">
        <v>1</v>
      </c>
      <c r="E348" s="9">
        <v>4912</v>
      </c>
      <c r="F348" s="9">
        <v>0</v>
      </c>
      <c r="G348" s="9">
        <v>12438</v>
      </c>
      <c r="H348" s="9">
        <v>0</v>
      </c>
      <c r="I348" s="9">
        <v>0</v>
      </c>
      <c r="J348" s="9">
        <v>0</v>
      </c>
      <c r="K348" s="9">
        <v>1710</v>
      </c>
      <c r="L348" s="9">
        <v>1</v>
      </c>
      <c r="M348" s="9">
        <v>8158</v>
      </c>
      <c r="N348" s="6"/>
    </row>
    <row r="349" spans="1:14" ht="11.25" customHeight="1">
      <c r="A349" s="8" t="s">
        <v>49</v>
      </c>
      <c r="B349" s="9">
        <v>2</v>
      </c>
      <c r="C349" s="9">
        <v>601</v>
      </c>
      <c r="D349" s="9">
        <v>1</v>
      </c>
      <c r="E349" s="9">
        <v>490</v>
      </c>
      <c r="F349" s="9">
        <v>2</v>
      </c>
      <c r="G349" s="9">
        <v>4456</v>
      </c>
      <c r="H349" s="9">
        <v>0</v>
      </c>
      <c r="I349" s="9">
        <v>0</v>
      </c>
      <c r="J349" s="9">
        <v>5</v>
      </c>
      <c r="K349" s="9">
        <v>4281</v>
      </c>
      <c r="L349" s="9">
        <v>1</v>
      </c>
      <c r="M349" s="9">
        <v>10080</v>
      </c>
      <c r="N349" s="6"/>
    </row>
    <row r="350" spans="1:14" ht="11.25" customHeight="1">
      <c r="A350" s="8" t="s">
        <v>50</v>
      </c>
      <c r="B350" s="9">
        <v>0</v>
      </c>
      <c r="C350" s="9">
        <v>160</v>
      </c>
      <c r="D350" s="9">
        <v>0</v>
      </c>
      <c r="E350" s="9">
        <v>1348</v>
      </c>
      <c r="F350" s="9">
        <v>1</v>
      </c>
      <c r="G350" s="9">
        <v>4166</v>
      </c>
      <c r="H350" s="9">
        <v>0</v>
      </c>
      <c r="I350" s="9">
        <v>0</v>
      </c>
      <c r="J350" s="9">
        <v>4</v>
      </c>
      <c r="K350" s="9">
        <v>4226</v>
      </c>
      <c r="L350" s="9">
        <v>6</v>
      </c>
      <c r="M350" s="9">
        <v>42918</v>
      </c>
      <c r="N350" s="6"/>
    </row>
    <row r="351" spans="1:14" ht="11.25" customHeight="1">
      <c r="A351" s="8" t="s">
        <v>51</v>
      </c>
      <c r="B351" s="9">
        <v>1</v>
      </c>
      <c r="C351" s="9">
        <v>525</v>
      </c>
      <c r="D351" s="9">
        <v>3</v>
      </c>
      <c r="E351" s="9">
        <v>8403</v>
      </c>
      <c r="F351" s="9">
        <v>4</v>
      </c>
      <c r="G351" s="9">
        <v>14365</v>
      </c>
      <c r="H351" s="9">
        <v>0</v>
      </c>
      <c r="I351" s="9">
        <v>0</v>
      </c>
      <c r="J351" s="9">
        <v>3</v>
      </c>
      <c r="K351" s="9">
        <v>22917</v>
      </c>
      <c r="L351" s="9">
        <v>4</v>
      </c>
      <c r="M351" s="9">
        <v>13815</v>
      </c>
      <c r="N351" s="6"/>
    </row>
    <row r="352" spans="1:14" ht="11.25" customHeight="1">
      <c r="A352" s="8" t="s">
        <v>52</v>
      </c>
      <c r="B352" s="9">
        <v>0</v>
      </c>
      <c r="C352" s="9">
        <v>0</v>
      </c>
      <c r="D352" s="9">
        <v>1</v>
      </c>
      <c r="E352" s="9">
        <v>7678</v>
      </c>
      <c r="F352" s="9">
        <v>1</v>
      </c>
      <c r="G352" s="9">
        <v>6306</v>
      </c>
      <c r="H352" s="9">
        <v>0</v>
      </c>
      <c r="I352" s="9">
        <v>0</v>
      </c>
      <c r="J352" s="9">
        <v>3</v>
      </c>
      <c r="K352" s="9">
        <v>5778</v>
      </c>
      <c r="L352" s="9">
        <v>3</v>
      </c>
      <c r="M352" s="9">
        <v>10543</v>
      </c>
      <c r="N352" s="6"/>
    </row>
    <row r="353" spans="1:14" ht="11.25" customHeight="1">
      <c r="A353" s="8" t="s">
        <v>53</v>
      </c>
      <c r="B353" s="9">
        <v>1</v>
      </c>
      <c r="C353" s="9">
        <v>1609</v>
      </c>
      <c r="D353" s="9">
        <v>3</v>
      </c>
      <c r="E353" s="9">
        <v>2692</v>
      </c>
      <c r="F353" s="9">
        <v>3</v>
      </c>
      <c r="G353" s="9">
        <v>19131</v>
      </c>
      <c r="H353" s="9">
        <v>0</v>
      </c>
      <c r="I353" s="9">
        <v>0</v>
      </c>
      <c r="J353" s="9">
        <v>4</v>
      </c>
      <c r="K353" s="9">
        <v>29849</v>
      </c>
      <c r="L353" s="9">
        <v>3</v>
      </c>
      <c r="M353" s="9">
        <v>30126</v>
      </c>
      <c r="N353" s="6"/>
    </row>
    <row r="354" spans="1:14" ht="11.25" customHeight="1">
      <c r="A354" s="8" t="s">
        <v>54</v>
      </c>
      <c r="B354" s="9">
        <v>2</v>
      </c>
      <c r="C354" s="9">
        <v>1854</v>
      </c>
      <c r="D354" s="9">
        <v>1</v>
      </c>
      <c r="E354" s="9">
        <v>6232</v>
      </c>
      <c r="F354" s="9">
        <v>0</v>
      </c>
      <c r="G354" s="9">
        <v>3091</v>
      </c>
      <c r="H354" s="9">
        <v>0</v>
      </c>
      <c r="I354" s="9">
        <v>0</v>
      </c>
      <c r="J354" s="9">
        <v>7</v>
      </c>
      <c r="K354" s="9">
        <v>4860</v>
      </c>
      <c r="L354" s="9">
        <v>3</v>
      </c>
      <c r="M354" s="9">
        <v>14156</v>
      </c>
      <c r="N354" s="6"/>
    </row>
    <row r="355" spans="1:14" ht="11.25" customHeight="1">
      <c r="A355" s="8" t="s">
        <v>55</v>
      </c>
      <c r="B355" s="9">
        <v>1</v>
      </c>
      <c r="C355" s="9">
        <v>5467</v>
      </c>
      <c r="D355" s="9">
        <v>2</v>
      </c>
      <c r="E355" s="9">
        <v>5015</v>
      </c>
      <c r="F355" s="9">
        <v>8</v>
      </c>
      <c r="G355" s="9">
        <v>60183</v>
      </c>
      <c r="H355" s="9">
        <v>0</v>
      </c>
      <c r="I355" s="9">
        <v>0</v>
      </c>
      <c r="J355" s="9">
        <v>5</v>
      </c>
      <c r="K355" s="9">
        <v>4371</v>
      </c>
      <c r="L355" s="9">
        <v>4</v>
      </c>
      <c r="M355" s="9">
        <v>57635</v>
      </c>
      <c r="N355" s="6"/>
    </row>
    <row r="356" spans="1:14" ht="11.25" customHeight="1">
      <c r="A356" s="8" t="s">
        <v>56</v>
      </c>
      <c r="B356" s="9">
        <v>4</v>
      </c>
      <c r="C356" s="9">
        <v>49443</v>
      </c>
      <c r="D356" s="9">
        <v>7</v>
      </c>
      <c r="E356" s="9">
        <v>65367</v>
      </c>
      <c r="F356" s="9">
        <v>5</v>
      </c>
      <c r="G356" s="9">
        <v>28930</v>
      </c>
      <c r="H356" s="9">
        <v>0</v>
      </c>
      <c r="I356" s="9">
        <v>0</v>
      </c>
      <c r="J356" s="9">
        <v>17</v>
      </c>
      <c r="K356" s="9">
        <v>51628</v>
      </c>
      <c r="L356" s="9">
        <v>9</v>
      </c>
      <c r="M356" s="9">
        <v>85755</v>
      </c>
      <c r="N356" s="6"/>
    </row>
    <row r="357" spans="1:14" ht="11.25" customHeight="1">
      <c r="A357" s="8" t="s">
        <v>57</v>
      </c>
      <c r="B357" s="9">
        <v>9</v>
      </c>
      <c r="C357" s="9">
        <v>2086</v>
      </c>
      <c r="D357" s="9">
        <v>19</v>
      </c>
      <c r="E357" s="9">
        <v>9588</v>
      </c>
      <c r="F357" s="9">
        <v>9</v>
      </c>
      <c r="G357" s="9">
        <v>37059</v>
      </c>
      <c r="H357" s="9">
        <v>0</v>
      </c>
      <c r="I357" s="9">
        <v>0</v>
      </c>
      <c r="J357" s="9">
        <v>16</v>
      </c>
      <c r="K357" s="9">
        <v>12638</v>
      </c>
      <c r="L357" s="9">
        <v>19</v>
      </c>
      <c r="M357" s="9">
        <v>200212</v>
      </c>
      <c r="N357" s="6"/>
    </row>
    <row r="358" spans="1:14" ht="11.25" customHeight="1">
      <c r="A358" s="8" t="s">
        <v>58</v>
      </c>
      <c r="B358" s="9">
        <v>7</v>
      </c>
      <c r="C358" s="9">
        <v>7130</v>
      </c>
      <c r="D358" s="9">
        <v>9</v>
      </c>
      <c r="E358" s="9">
        <v>26932</v>
      </c>
      <c r="F358" s="9">
        <v>10</v>
      </c>
      <c r="G358" s="9">
        <v>159253</v>
      </c>
      <c r="H358" s="9">
        <v>0</v>
      </c>
      <c r="I358" s="9">
        <v>0</v>
      </c>
      <c r="J358" s="9">
        <v>23</v>
      </c>
      <c r="K358" s="9">
        <v>51184</v>
      </c>
      <c r="L358" s="9">
        <v>35</v>
      </c>
      <c r="M358" s="9">
        <v>265277</v>
      </c>
      <c r="N358" s="6"/>
    </row>
    <row r="359" spans="1:14" ht="11.25" customHeight="1">
      <c r="A359" s="8" t="s">
        <v>59</v>
      </c>
      <c r="B359" s="9">
        <v>9</v>
      </c>
      <c r="C359" s="9">
        <v>17358</v>
      </c>
      <c r="D359" s="9">
        <v>8</v>
      </c>
      <c r="E359" s="9">
        <v>37822</v>
      </c>
      <c r="F359" s="9">
        <v>11</v>
      </c>
      <c r="G359" s="9">
        <v>49880</v>
      </c>
      <c r="H359" s="9">
        <v>0</v>
      </c>
      <c r="I359" s="9">
        <v>0</v>
      </c>
      <c r="J359" s="9">
        <v>16</v>
      </c>
      <c r="K359" s="9">
        <v>88231</v>
      </c>
      <c r="L359" s="9">
        <v>27</v>
      </c>
      <c r="M359" s="9">
        <v>148030</v>
      </c>
      <c r="N359" s="6"/>
    </row>
    <row r="360" spans="1:14" ht="11.25" customHeight="1">
      <c r="A360" s="8" t="s">
        <v>60</v>
      </c>
      <c r="B360" s="9">
        <v>7</v>
      </c>
      <c r="C360" s="9">
        <v>6028</v>
      </c>
      <c r="D360" s="9">
        <v>9</v>
      </c>
      <c r="E360" s="9">
        <v>20056</v>
      </c>
      <c r="F360" s="9">
        <v>7</v>
      </c>
      <c r="G360" s="9">
        <v>54852</v>
      </c>
      <c r="H360" s="9">
        <v>0</v>
      </c>
      <c r="I360" s="9">
        <v>0</v>
      </c>
      <c r="J360" s="9">
        <v>14</v>
      </c>
      <c r="K360" s="9">
        <v>40881</v>
      </c>
      <c r="L360" s="9">
        <v>20</v>
      </c>
      <c r="M360" s="9">
        <v>90883</v>
      </c>
      <c r="N360" s="6"/>
    </row>
    <row r="361" spans="1:14" ht="11.25" customHeight="1">
      <c r="A361" s="8" t="s">
        <v>61</v>
      </c>
      <c r="B361" s="9">
        <v>12</v>
      </c>
      <c r="C361" s="9">
        <v>28106</v>
      </c>
      <c r="D361" s="9">
        <v>8</v>
      </c>
      <c r="E361" s="9">
        <v>16735</v>
      </c>
      <c r="F361" s="9">
        <v>8</v>
      </c>
      <c r="G361" s="9">
        <v>68645</v>
      </c>
      <c r="H361" s="9">
        <v>0</v>
      </c>
      <c r="I361" s="9">
        <v>0</v>
      </c>
      <c r="J361" s="9">
        <v>13</v>
      </c>
      <c r="K361" s="9">
        <v>39982</v>
      </c>
      <c r="L361" s="9">
        <v>20</v>
      </c>
      <c r="M361" s="9">
        <v>115571</v>
      </c>
      <c r="N361" s="6"/>
    </row>
    <row r="362" spans="1:14" ht="11.25" customHeight="1">
      <c r="A362" s="8" t="s">
        <v>62</v>
      </c>
      <c r="B362" s="9">
        <v>8</v>
      </c>
      <c r="C362" s="9">
        <v>8094</v>
      </c>
      <c r="D362" s="9">
        <v>4</v>
      </c>
      <c r="E362" s="9">
        <v>33523</v>
      </c>
      <c r="F362" s="9">
        <v>7</v>
      </c>
      <c r="G362" s="9">
        <v>85752</v>
      </c>
      <c r="H362" s="9">
        <v>0</v>
      </c>
      <c r="I362" s="9">
        <v>0</v>
      </c>
      <c r="J362" s="9">
        <v>15</v>
      </c>
      <c r="K362" s="9">
        <v>28325</v>
      </c>
      <c r="L362" s="9">
        <v>14</v>
      </c>
      <c r="M362" s="9">
        <v>131794</v>
      </c>
      <c r="N362" s="6"/>
    </row>
    <row r="363" spans="1:14" ht="11.25" customHeight="1">
      <c r="A363" s="8" t="s">
        <v>63</v>
      </c>
      <c r="B363" s="9">
        <v>2</v>
      </c>
      <c r="C363" s="9">
        <v>12962</v>
      </c>
      <c r="D363" s="9">
        <v>8</v>
      </c>
      <c r="E363" s="9">
        <v>91451</v>
      </c>
      <c r="F363" s="9">
        <v>10</v>
      </c>
      <c r="G363" s="9">
        <v>79870</v>
      </c>
      <c r="H363" s="9">
        <v>0</v>
      </c>
      <c r="I363" s="9">
        <v>0</v>
      </c>
      <c r="J363" s="9">
        <v>15</v>
      </c>
      <c r="K363" s="9">
        <v>30261</v>
      </c>
      <c r="L363" s="9">
        <v>27</v>
      </c>
      <c r="M363" s="9">
        <v>123346</v>
      </c>
      <c r="N363" s="6"/>
    </row>
    <row r="364" spans="1:14" ht="11.25" customHeight="1">
      <c r="A364" s="8" t="s">
        <v>64</v>
      </c>
      <c r="B364" s="9">
        <v>0</v>
      </c>
      <c r="C364" s="9">
        <v>2247</v>
      </c>
      <c r="D364" s="9">
        <v>11</v>
      </c>
      <c r="E364" s="9">
        <v>23719</v>
      </c>
      <c r="F364" s="9">
        <v>7</v>
      </c>
      <c r="G364" s="9">
        <v>75411</v>
      </c>
      <c r="H364" s="9">
        <v>0</v>
      </c>
      <c r="I364" s="9">
        <v>0</v>
      </c>
      <c r="J364" s="9">
        <v>16</v>
      </c>
      <c r="K364" s="9">
        <v>41345</v>
      </c>
      <c r="L364" s="9">
        <v>34</v>
      </c>
      <c r="M364" s="9">
        <v>348992</v>
      </c>
      <c r="N364" s="6"/>
    </row>
    <row r="365" spans="1:14" ht="11.25" customHeight="1">
      <c r="A365" s="8" t="s">
        <v>65</v>
      </c>
      <c r="B365" s="9">
        <v>0</v>
      </c>
      <c r="C365" s="9">
        <v>9331</v>
      </c>
      <c r="D365" s="9">
        <v>15</v>
      </c>
      <c r="E365" s="9">
        <v>37535</v>
      </c>
      <c r="F365" s="9">
        <v>6</v>
      </c>
      <c r="G365" s="9">
        <v>28548</v>
      </c>
      <c r="H365" s="9">
        <v>0</v>
      </c>
      <c r="I365" s="9">
        <v>0</v>
      </c>
      <c r="J365" s="9">
        <v>23</v>
      </c>
      <c r="K365" s="9">
        <v>89676</v>
      </c>
      <c r="L365" s="9">
        <v>58</v>
      </c>
      <c r="M365" s="9">
        <v>499282</v>
      </c>
      <c r="N365" s="6"/>
    </row>
    <row r="366" spans="1:14" ht="11.25" customHeight="1">
      <c r="A366" s="8" t="s">
        <v>66</v>
      </c>
      <c r="B366" s="9">
        <v>0</v>
      </c>
      <c r="C366" s="9">
        <v>8427</v>
      </c>
      <c r="D366" s="9">
        <v>19</v>
      </c>
      <c r="E366" s="9">
        <v>66568</v>
      </c>
      <c r="F366" s="9">
        <v>19</v>
      </c>
      <c r="G366" s="9">
        <v>103865</v>
      </c>
      <c r="H366" s="9">
        <v>0</v>
      </c>
      <c r="I366" s="9">
        <v>0</v>
      </c>
      <c r="J366" s="9">
        <v>30</v>
      </c>
      <c r="K366" s="9">
        <v>137033</v>
      </c>
      <c r="L366" s="9">
        <v>118</v>
      </c>
      <c r="M366" s="9">
        <v>805637</v>
      </c>
      <c r="N366" s="6"/>
    </row>
    <row r="367" spans="1:14" ht="11.25" customHeight="1">
      <c r="A367" s="8" t="s">
        <v>67</v>
      </c>
      <c r="B367" s="9">
        <v>1</v>
      </c>
      <c r="C367" s="9">
        <v>4946</v>
      </c>
      <c r="D367" s="9">
        <v>29</v>
      </c>
      <c r="E367" s="9">
        <v>63418</v>
      </c>
      <c r="F367" s="9">
        <v>18</v>
      </c>
      <c r="G367" s="9">
        <v>125493</v>
      </c>
      <c r="H367" s="9">
        <v>0</v>
      </c>
      <c r="I367" s="9">
        <v>0</v>
      </c>
      <c r="J367" s="9">
        <v>58</v>
      </c>
      <c r="K367" s="9">
        <v>102653</v>
      </c>
      <c r="L367" s="9">
        <v>211</v>
      </c>
      <c r="M367" s="9">
        <v>1069566</v>
      </c>
      <c r="N367" s="6"/>
    </row>
    <row r="368" spans="1:14" ht="11.25" customHeight="1">
      <c r="A368" s="8" t="s">
        <v>68</v>
      </c>
      <c r="B368" s="9">
        <v>0</v>
      </c>
      <c r="C368" s="9">
        <v>15422</v>
      </c>
      <c r="D368" s="9">
        <v>22</v>
      </c>
      <c r="E368" s="9">
        <v>29446</v>
      </c>
      <c r="F368" s="9">
        <v>16</v>
      </c>
      <c r="G368" s="9">
        <v>192741</v>
      </c>
      <c r="H368" s="9">
        <v>0</v>
      </c>
      <c r="I368" s="9">
        <v>0</v>
      </c>
      <c r="J368" s="9">
        <v>38</v>
      </c>
      <c r="K368" s="9">
        <v>80538</v>
      </c>
      <c r="L368" s="9">
        <v>226</v>
      </c>
      <c r="M368" s="9">
        <v>1325431</v>
      </c>
      <c r="N368" s="6"/>
    </row>
    <row r="369" spans="1:14" ht="11.25" customHeight="1">
      <c r="A369" s="8" t="s">
        <v>69</v>
      </c>
      <c r="B369" s="9">
        <v>15</v>
      </c>
      <c r="C369" s="9">
        <v>28091.112799999999</v>
      </c>
      <c r="D369" s="9">
        <v>25</v>
      </c>
      <c r="E369" s="9">
        <v>96979.296400000007</v>
      </c>
      <c r="F369" s="9">
        <v>20</v>
      </c>
      <c r="G369" s="9">
        <v>310964.74589999998</v>
      </c>
      <c r="H369" s="9">
        <v>0</v>
      </c>
      <c r="I369" s="9">
        <v>0</v>
      </c>
      <c r="J369" s="9">
        <v>33</v>
      </c>
      <c r="K369" s="9">
        <v>93755.9859</v>
      </c>
      <c r="L369" s="9">
        <v>387</v>
      </c>
      <c r="M369" s="9">
        <v>2580676.5954999998</v>
      </c>
      <c r="N369" s="6"/>
    </row>
    <row r="370" spans="1:14" ht="11.25" customHeight="1">
      <c r="A370" s="8" t="s">
        <v>70</v>
      </c>
      <c r="B370" s="9">
        <v>13</v>
      </c>
      <c r="C370" s="9">
        <v>33374.417500000003</v>
      </c>
      <c r="D370" s="9">
        <v>23</v>
      </c>
      <c r="E370" s="9">
        <v>56521.945500000002</v>
      </c>
      <c r="F370" s="9">
        <v>16</v>
      </c>
      <c r="G370" s="9">
        <v>525562.97109999997</v>
      </c>
      <c r="H370" s="9">
        <v>0</v>
      </c>
      <c r="I370" s="9">
        <v>0</v>
      </c>
      <c r="J370" s="9">
        <v>45</v>
      </c>
      <c r="K370" s="9">
        <v>323151.51199999999</v>
      </c>
      <c r="L370" s="9">
        <v>293</v>
      </c>
      <c r="M370" s="9">
        <v>1550624.6665000001</v>
      </c>
      <c r="N370" s="6"/>
    </row>
    <row r="371" spans="1:14" ht="11.25" customHeight="1">
      <c r="A371" s="8" t="s">
        <v>71</v>
      </c>
      <c r="B371" s="9">
        <v>11</v>
      </c>
      <c r="C371" s="9">
        <v>19296.324499999999</v>
      </c>
      <c r="D371" s="9">
        <v>22</v>
      </c>
      <c r="E371" s="9">
        <v>56378.125699999997</v>
      </c>
      <c r="F371" s="9">
        <v>16</v>
      </c>
      <c r="G371" s="9">
        <v>306680.4472</v>
      </c>
      <c r="H371" s="9">
        <v>0</v>
      </c>
      <c r="I371" s="9">
        <v>0</v>
      </c>
      <c r="J371" s="9">
        <v>32</v>
      </c>
      <c r="K371" s="9">
        <v>40892.7958</v>
      </c>
      <c r="L371" s="9">
        <v>265</v>
      </c>
      <c r="M371" s="9">
        <v>954457.3297</v>
      </c>
      <c r="N371" s="6"/>
    </row>
    <row r="372" spans="1:14" ht="11.25" customHeight="1">
      <c r="A372" s="8" t="s">
        <v>72</v>
      </c>
      <c r="B372" s="9">
        <v>10</v>
      </c>
      <c r="C372" s="9">
        <v>5510.2629999999999</v>
      </c>
      <c r="D372" s="9">
        <v>25</v>
      </c>
      <c r="E372" s="9">
        <v>299485.91720000003</v>
      </c>
      <c r="F372" s="9">
        <v>19</v>
      </c>
      <c r="G372" s="9">
        <v>274818.14350000001</v>
      </c>
      <c r="H372" s="9">
        <v>1</v>
      </c>
      <c r="I372" s="9">
        <v>14.436299999999999</v>
      </c>
      <c r="J372" s="9">
        <v>17</v>
      </c>
      <c r="K372" s="9">
        <v>30347.0694</v>
      </c>
      <c r="L372" s="9">
        <v>277</v>
      </c>
      <c r="M372" s="9">
        <v>995877.77760000003</v>
      </c>
      <c r="N372" s="6"/>
    </row>
    <row r="373" spans="1:14" ht="11.25" customHeight="1">
      <c r="A373" s="8" t="s">
        <v>73</v>
      </c>
      <c r="B373" s="9">
        <v>11</v>
      </c>
      <c r="C373" s="9">
        <v>203843.5895</v>
      </c>
      <c r="D373" s="9">
        <v>15</v>
      </c>
      <c r="E373" s="9">
        <v>102273.62450000001</v>
      </c>
      <c r="F373" s="9">
        <v>18</v>
      </c>
      <c r="G373" s="9">
        <v>328881.71260000003</v>
      </c>
      <c r="H373" s="9">
        <v>0</v>
      </c>
      <c r="I373" s="9">
        <v>0</v>
      </c>
      <c r="J373" s="9">
        <v>46</v>
      </c>
      <c r="K373" s="9">
        <v>136626.6342</v>
      </c>
      <c r="L373" s="9">
        <v>230</v>
      </c>
      <c r="M373" s="9">
        <v>949566.15060000005</v>
      </c>
      <c r="N373" s="6"/>
    </row>
    <row r="374" spans="1:14" ht="11.25" customHeight="1">
      <c r="A374" s="8" t="s">
        <v>74</v>
      </c>
      <c r="B374" s="9">
        <v>16</v>
      </c>
      <c r="C374" s="9">
        <v>21945.372500000001</v>
      </c>
      <c r="D374" s="9">
        <v>27</v>
      </c>
      <c r="E374" s="9">
        <v>53998.656499999997</v>
      </c>
      <c r="F374" s="9">
        <v>21</v>
      </c>
      <c r="G374" s="9">
        <v>406380.71549999999</v>
      </c>
      <c r="H374" s="9">
        <v>0</v>
      </c>
      <c r="I374" s="9">
        <v>0</v>
      </c>
      <c r="J374" s="9">
        <v>27</v>
      </c>
      <c r="K374" s="9">
        <v>62345.0363</v>
      </c>
      <c r="L374" s="9">
        <v>224</v>
      </c>
      <c r="M374" s="9">
        <v>1201943.7297</v>
      </c>
      <c r="N374" s="6"/>
    </row>
    <row r="375" spans="1:14" ht="11.25" customHeight="1">
      <c r="A375" s="8" t="s">
        <v>75</v>
      </c>
      <c r="B375" s="9">
        <v>21</v>
      </c>
      <c r="C375" s="9">
        <v>11877.5846</v>
      </c>
      <c r="D375" s="9">
        <v>32</v>
      </c>
      <c r="E375" s="9">
        <v>434157.55530000001</v>
      </c>
      <c r="F375" s="9">
        <v>42</v>
      </c>
      <c r="G375" s="9">
        <v>5417194.6498999996</v>
      </c>
      <c r="H375" s="9">
        <v>0</v>
      </c>
      <c r="I375" s="9">
        <v>0</v>
      </c>
      <c r="J375" s="9">
        <v>44</v>
      </c>
      <c r="K375" s="9">
        <v>140401.08240000001</v>
      </c>
      <c r="L375" s="9">
        <v>409</v>
      </c>
      <c r="M375" s="9">
        <v>2188314.1181999999</v>
      </c>
      <c r="N375" s="6"/>
    </row>
    <row r="376" spans="1:14" ht="11.25" customHeight="1">
      <c r="A376" s="8" t="s">
        <v>76</v>
      </c>
      <c r="B376" s="9">
        <v>19</v>
      </c>
      <c r="C376" s="9">
        <v>18801.910899999999</v>
      </c>
      <c r="D376" s="9">
        <v>47</v>
      </c>
      <c r="E376" s="9">
        <v>56931.445899999999</v>
      </c>
      <c r="F376" s="9">
        <v>58</v>
      </c>
      <c r="G376" s="9">
        <v>6313590.6458999999</v>
      </c>
      <c r="H376" s="9">
        <v>0</v>
      </c>
      <c r="I376" s="9">
        <v>0</v>
      </c>
      <c r="J376" s="9">
        <v>60</v>
      </c>
      <c r="K376" s="9">
        <v>55682.763800000001</v>
      </c>
      <c r="L376" s="9">
        <v>556</v>
      </c>
      <c r="M376" s="9">
        <v>2650873.4663999998</v>
      </c>
      <c r="N376" s="6"/>
    </row>
    <row r="377" spans="1:14" ht="11.25" customHeight="1">
      <c r="A377" s="8" t="s">
        <v>77</v>
      </c>
      <c r="B377" s="9">
        <v>25</v>
      </c>
      <c r="C377" s="9">
        <v>7030.9630999999999</v>
      </c>
      <c r="D377" s="9">
        <v>42</v>
      </c>
      <c r="E377" s="9">
        <v>16081.649299999999</v>
      </c>
      <c r="F377" s="9">
        <v>34</v>
      </c>
      <c r="G377" s="9">
        <v>1620085.2493</v>
      </c>
      <c r="H377" s="9">
        <v>1</v>
      </c>
      <c r="I377" s="9">
        <v>49.397399999999998</v>
      </c>
      <c r="J377" s="9">
        <v>55</v>
      </c>
      <c r="K377" s="9">
        <v>38082.520400000001</v>
      </c>
      <c r="L377" s="9">
        <v>299</v>
      </c>
      <c r="M377" s="9">
        <v>1309451.7701999999</v>
      </c>
      <c r="N377" s="6"/>
    </row>
    <row r="378" spans="1:14" ht="11.25" customHeight="1">
      <c r="A378" s="8" t="s">
        <v>78</v>
      </c>
      <c r="B378" s="9">
        <v>14</v>
      </c>
      <c r="C378" s="9">
        <v>159525.72099999999</v>
      </c>
      <c r="D378" s="9">
        <v>26</v>
      </c>
      <c r="E378" s="9">
        <v>34148.513299999999</v>
      </c>
      <c r="F378" s="9">
        <v>23</v>
      </c>
      <c r="G378" s="9">
        <v>991473.5294</v>
      </c>
      <c r="H378" s="9">
        <v>0</v>
      </c>
      <c r="I378" s="9">
        <v>30.9663</v>
      </c>
      <c r="J378" s="9">
        <v>39</v>
      </c>
      <c r="K378" s="9">
        <v>14715.3814</v>
      </c>
      <c r="L378" s="9">
        <v>276</v>
      </c>
      <c r="M378" s="9">
        <v>1199380.4593</v>
      </c>
      <c r="N378" s="6"/>
    </row>
    <row r="379" spans="1:14" ht="11.25" customHeight="1">
      <c r="A379" s="8" t="s">
        <v>79</v>
      </c>
      <c r="B379" s="9">
        <v>27</v>
      </c>
      <c r="C379" s="9">
        <v>40685.229299999999</v>
      </c>
      <c r="D379" s="9">
        <v>30</v>
      </c>
      <c r="E379" s="9">
        <v>33044.5887</v>
      </c>
      <c r="F379" s="9">
        <v>22</v>
      </c>
      <c r="G379" s="9">
        <v>426995.98690000002</v>
      </c>
      <c r="H379" s="9">
        <v>1</v>
      </c>
      <c r="I379" s="9">
        <v>91.227000000000004</v>
      </c>
      <c r="J379" s="9">
        <v>58</v>
      </c>
      <c r="K379" s="9">
        <v>82738.609500000006</v>
      </c>
      <c r="L379" s="9">
        <v>271</v>
      </c>
      <c r="M379" s="9">
        <v>1096854.2583000001</v>
      </c>
      <c r="N379" s="6"/>
    </row>
    <row r="380" spans="1:14" ht="11.25" customHeight="1">
      <c r="A380" s="8" t="s">
        <v>80</v>
      </c>
      <c r="B380" s="9">
        <v>18</v>
      </c>
      <c r="C380" s="9">
        <v>21530.236400000002</v>
      </c>
      <c r="D380" s="9">
        <v>35</v>
      </c>
      <c r="E380" s="9">
        <v>25076.8524</v>
      </c>
      <c r="F380" s="9">
        <v>16</v>
      </c>
      <c r="G380" s="9">
        <v>528974.95739999996</v>
      </c>
      <c r="H380" s="9">
        <v>4</v>
      </c>
      <c r="I380" s="9">
        <v>18.064399999999999</v>
      </c>
      <c r="J380" s="9">
        <v>69</v>
      </c>
      <c r="K380" s="9">
        <v>51069.998899999999</v>
      </c>
      <c r="L380" s="9">
        <v>319</v>
      </c>
      <c r="M380" s="9">
        <v>1249232.1786</v>
      </c>
      <c r="N380" s="6"/>
    </row>
    <row r="381" spans="1:14" ht="11.25" customHeight="1">
      <c r="A381" s="8" t="s">
        <v>81</v>
      </c>
      <c r="B381" s="9">
        <v>25</v>
      </c>
      <c r="C381" s="9">
        <v>60607.619599999998</v>
      </c>
      <c r="D381" s="9">
        <v>55</v>
      </c>
      <c r="E381" s="9">
        <v>56446.920700000002</v>
      </c>
      <c r="F381" s="9">
        <v>34</v>
      </c>
      <c r="G381" s="9">
        <v>1199434.6603000001</v>
      </c>
      <c r="H381" s="9">
        <v>0</v>
      </c>
      <c r="I381" s="9">
        <v>0</v>
      </c>
      <c r="J381" s="9">
        <v>80</v>
      </c>
      <c r="K381" s="9">
        <v>341871.07030000002</v>
      </c>
      <c r="L381" s="9">
        <v>408</v>
      </c>
      <c r="M381" s="9">
        <v>1503235.2365999999</v>
      </c>
      <c r="N381" s="6"/>
    </row>
    <row r="382" spans="1:14" ht="11.25" customHeight="1">
      <c r="A382" s="8" t="s">
        <v>82</v>
      </c>
      <c r="B382" s="9">
        <v>31</v>
      </c>
      <c r="C382" s="9">
        <v>70853.667100000006</v>
      </c>
      <c r="D382" s="9">
        <v>47</v>
      </c>
      <c r="E382" s="9">
        <v>126895.59819999999</v>
      </c>
      <c r="F382" s="9">
        <v>35</v>
      </c>
      <c r="G382" s="9">
        <v>236900.28909999999</v>
      </c>
      <c r="H382" s="9">
        <v>1</v>
      </c>
      <c r="I382" s="9">
        <v>3.0409000000000002</v>
      </c>
      <c r="J382" s="9">
        <v>93</v>
      </c>
      <c r="K382" s="9">
        <v>190441.27789999999</v>
      </c>
      <c r="L382" s="9">
        <v>635</v>
      </c>
      <c r="M382" s="9">
        <v>1625144.8748000001</v>
      </c>
      <c r="N382" s="6"/>
    </row>
    <row r="383" spans="1:14" ht="11.25" customHeight="1">
      <c r="A383" s="8" t="s">
        <v>83</v>
      </c>
      <c r="B383" s="9">
        <v>37</v>
      </c>
      <c r="C383" s="9">
        <v>55022.978300000002</v>
      </c>
      <c r="D383" s="9">
        <v>41</v>
      </c>
      <c r="E383" s="9">
        <v>558788.9118</v>
      </c>
      <c r="F383" s="9">
        <v>30</v>
      </c>
      <c r="G383" s="9">
        <v>497784.57709999999</v>
      </c>
      <c r="H383" s="9">
        <v>6</v>
      </c>
      <c r="I383" s="9">
        <v>88.186099999999996</v>
      </c>
      <c r="J383" s="9">
        <v>95</v>
      </c>
      <c r="K383" s="9">
        <v>97994.129499999995</v>
      </c>
      <c r="L383" s="9">
        <v>753</v>
      </c>
      <c r="M383" s="9">
        <v>1666917.0917</v>
      </c>
      <c r="N383" s="6"/>
    </row>
    <row r="384" spans="1:14" ht="11.25" customHeight="1">
      <c r="A384" s="8" t="s">
        <v>84</v>
      </c>
      <c r="B384" s="9">
        <v>53</v>
      </c>
      <c r="C384" s="9">
        <v>53031.7382</v>
      </c>
      <c r="D384" s="9">
        <v>36</v>
      </c>
      <c r="E384" s="9">
        <v>101953.6379</v>
      </c>
      <c r="F384" s="9">
        <v>24</v>
      </c>
      <c r="G384" s="9">
        <v>307417.45939999999</v>
      </c>
      <c r="H384" s="9">
        <v>2</v>
      </c>
      <c r="I384" s="9">
        <v>169.39959999999999</v>
      </c>
      <c r="J384" s="9">
        <v>98</v>
      </c>
      <c r="K384" s="9">
        <v>140561.3119</v>
      </c>
      <c r="L384" s="9">
        <v>725</v>
      </c>
      <c r="M384" s="9">
        <v>1657826.9232999999</v>
      </c>
      <c r="N384" s="6"/>
    </row>
    <row r="385" spans="1:14" ht="11.25" customHeight="1">
      <c r="A385" s="8" t="s">
        <v>85</v>
      </c>
      <c r="B385" s="9">
        <v>65</v>
      </c>
      <c r="C385" s="9">
        <v>32653.3806</v>
      </c>
      <c r="D385" s="9">
        <v>54</v>
      </c>
      <c r="E385" s="9">
        <v>31742.193200000002</v>
      </c>
      <c r="F385" s="9">
        <v>36</v>
      </c>
      <c r="G385" s="9">
        <v>6708222.3756999997</v>
      </c>
      <c r="H385" s="9">
        <v>2</v>
      </c>
      <c r="I385" s="9">
        <v>12.9969</v>
      </c>
      <c r="J385" s="9">
        <v>129</v>
      </c>
      <c r="K385" s="9">
        <v>88355.930999999997</v>
      </c>
      <c r="L385" s="9">
        <v>563</v>
      </c>
      <c r="M385" s="9">
        <v>1748945.7552</v>
      </c>
      <c r="N385" s="6"/>
    </row>
    <row r="386" spans="1:14" ht="11.25" customHeight="1">
      <c r="A386" s="8" t="s">
        <v>86</v>
      </c>
      <c r="B386" s="9">
        <v>41</v>
      </c>
      <c r="C386" s="9">
        <v>50973.531000000003</v>
      </c>
      <c r="D386" s="9">
        <v>34</v>
      </c>
      <c r="E386" s="9">
        <v>155517.51089999999</v>
      </c>
      <c r="F386" s="9">
        <v>25</v>
      </c>
      <c r="G386" s="9">
        <v>1895392.6599000001</v>
      </c>
      <c r="H386" s="9">
        <v>2</v>
      </c>
      <c r="I386" s="9">
        <v>548.36199999999997</v>
      </c>
      <c r="J386" s="9">
        <v>110</v>
      </c>
      <c r="K386" s="9">
        <v>164684.73259999999</v>
      </c>
      <c r="L386" s="9">
        <v>424</v>
      </c>
      <c r="M386" s="9">
        <v>1830300.6969000001</v>
      </c>
      <c r="N386" s="6"/>
    </row>
    <row r="387" spans="1:14" ht="11.25" customHeight="1">
      <c r="A387" s="8" t="s">
        <v>87</v>
      </c>
      <c r="B387" s="9">
        <v>520</v>
      </c>
      <c r="C387" s="9">
        <v>1076748.6399000001</v>
      </c>
      <c r="D387" s="9">
        <v>810</v>
      </c>
      <c r="E387" s="9">
        <v>2890837.9434000002</v>
      </c>
      <c r="F387" s="9">
        <v>650</v>
      </c>
      <c r="G387" s="9">
        <v>29614512.776099999</v>
      </c>
      <c r="H387" s="9">
        <v>20</v>
      </c>
      <c r="I387" s="9">
        <v>1026.0769</v>
      </c>
      <c r="J387" s="9">
        <v>1475</v>
      </c>
      <c r="K387" s="9">
        <v>3066846.8432</v>
      </c>
      <c r="L387" s="9">
        <v>8178</v>
      </c>
      <c r="M387" s="9">
        <v>33430881.079100002</v>
      </c>
      <c r="N387" s="6"/>
    </row>
    <row r="388" spans="1:14" ht="11.25" customHeight="1">
      <c r="A388" s="8" t="s">
        <v>88</v>
      </c>
      <c r="B388" s="9">
        <v>15</v>
      </c>
      <c r="C388" s="9">
        <v>22747.750199999999</v>
      </c>
      <c r="D388" s="9">
        <v>18</v>
      </c>
      <c r="E388" s="9">
        <v>55814.417699999998</v>
      </c>
      <c r="F388" s="9">
        <v>9</v>
      </c>
      <c r="G388" s="9">
        <v>1644767.1200999999</v>
      </c>
      <c r="H388" s="9">
        <v>1</v>
      </c>
      <c r="I388" s="9">
        <v>547.36199999999997</v>
      </c>
      <c r="J388" s="9">
        <v>39</v>
      </c>
      <c r="K388" s="9">
        <v>78924.536800000002</v>
      </c>
      <c r="L388" s="9">
        <v>170</v>
      </c>
      <c r="M388" s="9">
        <v>697650.80870000005</v>
      </c>
      <c r="N388" s="6"/>
    </row>
    <row r="389" spans="1:14" ht="11.25" customHeight="1">
      <c r="A389" s="10" t="s">
        <v>89</v>
      </c>
      <c r="B389" s="9">
        <v>1</v>
      </c>
      <c r="C389" s="9">
        <v>46.684100000000001</v>
      </c>
      <c r="D389" s="9">
        <v>3</v>
      </c>
      <c r="E389" s="9">
        <v>1892.0935999999999</v>
      </c>
      <c r="F389" s="9">
        <v>2</v>
      </c>
      <c r="G389" s="9">
        <v>1616030.8831</v>
      </c>
      <c r="H389" s="9">
        <v>0</v>
      </c>
      <c r="I389" s="9">
        <v>0</v>
      </c>
      <c r="J389" s="9">
        <v>10</v>
      </c>
      <c r="K389" s="9">
        <v>1058.3332</v>
      </c>
      <c r="L389" s="9">
        <v>34</v>
      </c>
      <c r="M389" s="9">
        <v>97869.1011</v>
      </c>
      <c r="N389" s="6"/>
    </row>
    <row r="390" spans="1:14" ht="11.25" customHeight="1">
      <c r="A390" s="10" t="s">
        <v>90</v>
      </c>
      <c r="B390" s="9">
        <v>2</v>
      </c>
      <c r="C390" s="9">
        <v>6007.9232000000002</v>
      </c>
      <c r="D390" s="9">
        <v>5</v>
      </c>
      <c r="E390" s="9">
        <v>3390.6035999999999</v>
      </c>
      <c r="F390" s="9">
        <v>1</v>
      </c>
      <c r="G390" s="9">
        <v>1106.8876</v>
      </c>
      <c r="H390" s="9">
        <v>0</v>
      </c>
      <c r="I390" s="9">
        <v>0</v>
      </c>
      <c r="J390" s="9">
        <v>4</v>
      </c>
      <c r="K390" s="9">
        <v>3827.5717</v>
      </c>
      <c r="L390" s="9">
        <v>39</v>
      </c>
      <c r="M390" s="9">
        <v>277472.2867</v>
      </c>
      <c r="N390" s="6"/>
    </row>
    <row r="391" spans="1:14" ht="11.25" customHeight="1">
      <c r="A391" s="10" t="s">
        <v>91</v>
      </c>
      <c r="B391" s="9">
        <v>1</v>
      </c>
      <c r="C391" s="9">
        <v>14966.003000000001</v>
      </c>
      <c r="D391" s="9">
        <v>2</v>
      </c>
      <c r="E391" s="9">
        <v>904.66780000000006</v>
      </c>
      <c r="F391" s="9">
        <v>7</v>
      </c>
      <c r="G391" s="9">
        <v>118110.4232</v>
      </c>
      <c r="H391" s="9">
        <v>0</v>
      </c>
      <c r="I391" s="9">
        <v>0</v>
      </c>
      <c r="J391" s="9">
        <v>8</v>
      </c>
      <c r="K391" s="9">
        <v>6975.7812000000004</v>
      </c>
      <c r="L391" s="9">
        <v>47</v>
      </c>
      <c r="M391" s="9">
        <v>114290.5019</v>
      </c>
      <c r="N391" s="6"/>
    </row>
    <row r="392" spans="1:14" ht="11.25" customHeight="1">
      <c r="A392" s="10" t="s">
        <v>92</v>
      </c>
      <c r="B392" s="9">
        <v>0</v>
      </c>
      <c r="C392" s="9">
        <v>0</v>
      </c>
      <c r="D392" s="9">
        <v>4</v>
      </c>
      <c r="E392" s="9">
        <v>1746.0622000000001</v>
      </c>
      <c r="F392" s="9">
        <v>0</v>
      </c>
      <c r="G392" s="9">
        <v>0</v>
      </c>
      <c r="H392" s="9">
        <v>0</v>
      </c>
      <c r="I392" s="9">
        <v>0</v>
      </c>
      <c r="J392" s="9">
        <v>16</v>
      </c>
      <c r="K392" s="9">
        <v>37840.5481</v>
      </c>
      <c r="L392" s="9">
        <v>38</v>
      </c>
      <c r="M392" s="9">
        <v>165835.0374</v>
      </c>
      <c r="N392" s="6"/>
    </row>
    <row r="393" spans="1:14" ht="11.25" customHeight="1">
      <c r="A393" s="10" t="s">
        <v>93</v>
      </c>
      <c r="B393" s="9">
        <v>9</v>
      </c>
      <c r="C393" s="9">
        <v>70.472899999999996</v>
      </c>
      <c r="D393" s="9">
        <v>2</v>
      </c>
      <c r="E393" s="9">
        <v>549.30820000000006</v>
      </c>
      <c r="F393" s="9">
        <v>0</v>
      </c>
      <c r="G393" s="9">
        <v>54139.972800000003</v>
      </c>
      <c r="H393" s="9">
        <v>0</v>
      </c>
      <c r="I393" s="9">
        <v>0</v>
      </c>
      <c r="J393" s="9">
        <v>5</v>
      </c>
      <c r="K393" s="9">
        <v>4899.0504000000001</v>
      </c>
      <c r="L393" s="9">
        <v>43</v>
      </c>
      <c r="M393" s="9">
        <v>106177.1948</v>
      </c>
      <c r="N393" s="6"/>
    </row>
    <row r="394" spans="1:14" ht="11.25" customHeight="1">
      <c r="A394" s="10" t="s">
        <v>94</v>
      </c>
      <c r="B394" s="9">
        <v>5</v>
      </c>
      <c r="C394" s="9">
        <v>317.19630000000001</v>
      </c>
      <c r="D394" s="9">
        <v>1</v>
      </c>
      <c r="E394" s="9">
        <v>1752.1667</v>
      </c>
      <c r="F394" s="9">
        <v>2</v>
      </c>
      <c r="G394" s="9">
        <v>28962.721399999999</v>
      </c>
      <c r="H394" s="9">
        <v>1</v>
      </c>
      <c r="I394" s="9">
        <v>1</v>
      </c>
      <c r="J394" s="9">
        <v>12</v>
      </c>
      <c r="K394" s="9">
        <v>8154.5523999999996</v>
      </c>
      <c r="L394" s="9">
        <v>25</v>
      </c>
      <c r="M394" s="9">
        <v>108184.8778</v>
      </c>
      <c r="N394" s="6"/>
    </row>
    <row r="395" spans="1:14" ht="11.25" customHeight="1">
      <c r="A395" s="10" t="s">
        <v>95</v>
      </c>
      <c r="B395" s="9">
        <v>1</v>
      </c>
      <c r="C395" s="9">
        <v>30.408999999999999</v>
      </c>
      <c r="D395" s="9">
        <v>1</v>
      </c>
      <c r="E395" s="9">
        <v>76543.498900000006</v>
      </c>
      <c r="F395" s="9">
        <v>4</v>
      </c>
      <c r="G395" s="9">
        <v>44504.409699999997</v>
      </c>
      <c r="H395" s="9">
        <v>0</v>
      </c>
      <c r="I395" s="9">
        <v>0</v>
      </c>
      <c r="J395" s="9">
        <v>12</v>
      </c>
      <c r="K395" s="9">
        <v>1244.5657000000001</v>
      </c>
      <c r="L395" s="9">
        <v>36</v>
      </c>
      <c r="M395" s="9">
        <v>174131.7628</v>
      </c>
      <c r="N395" s="6"/>
    </row>
    <row r="396" spans="1:14" ht="11.25" customHeight="1">
      <c r="A396" s="10" t="s">
        <v>96</v>
      </c>
      <c r="B396" s="9">
        <v>8</v>
      </c>
      <c r="C396" s="9">
        <v>6833.7763999999997</v>
      </c>
      <c r="D396" s="9">
        <v>1</v>
      </c>
      <c r="E396" s="9">
        <v>14816.7858</v>
      </c>
      <c r="F396" s="9">
        <v>2</v>
      </c>
      <c r="G396" s="9">
        <v>3801.1251000000002</v>
      </c>
      <c r="H396" s="9">
        <v>0</v>
      </c>
      <c r="I396" s="9">
        <v>0</v>
      </c>
      <c r="J396" s="9">
        <v>14</v>
      </c>
      <c r="K396" s="9">
        <v>22818.1263</v>
      </c>
      <c r="L396" s="9">
        <v>26</v>
      </c>
      <c r="M396" s="9">
        <v>186558.2268</v>
      </c>
      <c r="N396" s="6"/>
    </row>
    <row r="397" spans="1:14" ht="11.25" customHeight="1">
      <c r="A397" s="8" t="s">
        <v>97</v>
      </c>
      <c r="B397" s="9">
        <v>16</v>
      </c>
      <c r="C397" s="9">
        <v>19631.043699999998</v>
      </c>
      <c r="D397" s="9">
        <v>17</v>
      </c>
      <c r="E397" s="9">
        <v>620768.70530000003</v>
      </c>
      <c r="F397" s="9">
        <v>15</v>
      </c>
      <c r="G397" s="9">
        <v>126288.1354</v>
      </c>
      <c r="H397" s="9">
        <v>4</v>
      </c>
      <c r="I397" s="9">
        <v>65.683400000000006</v>
      </c>
      <c r="J397" s="9">
        <v>50</v>
      </c>
      <c r="K397" s="9">
        <v>124052.3435</v>
      </c>
      <c r="L397" s="9">
        <v>141</v>
      </c>
      <c r="M397" s="9">
        <v>499437.63809999998</v>
      </c>
      <c r="N397" s="6"/>
    </row>
    <row r="398" spans="1:14" ht="11.25" customHeight="1">
      <c r="A398" s="10" t="s">
        <v>98</v>
      </c>
      <c r="B398" s="9">
        <v>2</v>
      </c>
      <c r="C398" s="9">
        <v>11836.788399999999</v>
      </c>
      <c r="D398" s="9">
        <v>2</v>
      </c>
      <c r="E398" s="9">
        <v>201.85499999999999</v>
      </c>
      <c r="F398" s="9">
        <v>2</v>
      </c>
      <c r="G398" s="9">
        <v>68865.075200000007</v>
      </c>
      <c r="H398" s="9">
        <v>1</v>
      </c>
      <c r="I398" s="9">
        <v>36.4908</v>
      </c>
      <c r="J398" s="9">
        <v>12</v>
      </c>
      <c r="K398" s="9">
        <v>1423.4981</v>
      </c>
      <c r="L398" s="9">
        <v>28</v>
      </c>
      <c r="M398" s="9">
        <v>110273.83259999999</v>
      </c>
      <c r="N398" s="6"/>
    </row>
    <row r="399" spans="1:14" ht="11.25" customHeight="1">
      <c r="A399" s="10" t="s">
        <v>99</v>
      </c>
      <c r="B399" s="9">
        <v>3</v>
      </c>
      <c r="C399" s="9">
        <v>305.25869999999998</v>
      </c>
      <c r="D399" s="9">
        <v>4</v>
      </c>
      <c r="E399" s="9">
        <v>863.30619999999999</v>
      </c>
      <c r="F399" s="9">
        <v>2</v>
      </c>
      <c r="G399" s="9">
        <v>1669.9047</v>
      </c>
      <c r="H399" s="9">
        <v>0</v>
      </c>
      <c r="I399" s="9">
        <v>0</v>
      </c>
      <c r="J399" s="9">
        <v>6</v>
      </c>
      <c r="K399" s="9">
        <v>22701.079600000001</v>
      </c>
      <c r="L399" s="9">
        <v>15</v>
      </c>
      <c r="M399" s="9">
        <v>62589.269200000002</v>
      </c>
      <c r="N399" s="6"/>
    </row>
    <row r="400" spans="1:14" ht="11.25" customHeight="1">
      <c r="A400" s="10" t="s">
        <v>100</v>
      </c>
      <c r="B400" s="9">
        <v>2</v>
      </c>
      <c r="C400" s="9">
        <v>6845.0661</v>
      </c>
      <c r="D400" s="9">
        <v>4</v>
      </c>
      <c r="E400" s="9">
        <v>613040.40579999995</v>
      </c>
      <c r="F400" s="9">
        <v>4</v>
      </c>
      <c r="G400" s="9">
        <v>48459.559500000003</v>
      </c>
      <c r="H400" s="9">
        <v>0</v>
      </c>
      <c r="I400" s="9">
        <v>0</v>
      </c>
      <c r="J400" s="9">
        <v>14</v>
      </c>
      <c r="K400" s="9">
        <v>1794.085</v>
      </c>
      <c r="L400" s="9">
        <v>32</v>
      </c>
      <c r="M400" s="9">
        <v>149013.41699999999</v>
      </c>
      <c r="N400" s="6"/>
    </row>
    <row r="401" spans="1:15" ht="11.25" customHeight="1">
      <c r="A401" s="10" t="s">
        <v>101</v>
      </c>
      <c r="B401" s="9">
        <v>4</v>
      </c>
      <c r="C401" s="9">
        <v>252.10429999999999</v>
      </c>
      <c r="D401" s="9">
        <v>3</v>
      </c>
      <c r="E401" s="9">
        <v>1686.8964000000001</v>
      </c>
      <c r="F401" s="9">
        <v>2</v>
      </c>
      <c r="G401" s="9">
        <v>1426.2494999999999</v>
      </c>
      <c r="H401" s="9">
        <v>0</v>
      </c>
      <c r="I401" s="9">
        <v>0</v>
      </c>
      <c r="J401" s="9">
        <v>9</v>
      </c>
      <c r="K401" s="9">
        <v>1265.5093999999999</v>
      </c>
      <c r="L401" s="9">
        <v>44</v>
      </c>
      <c r="M401" s="9">
        <v>88102.762700000007</v>
      </c>
      <c r="N401" s="6"/>
    </row>
    <row r="402" spans="1:15" ht="11.25" customHeight="1">
      <c r="A402" s="10" t="s">
        <v>89</v>
      </c>
      <c r="B402" s="9">
        <v>5</v>
      </c>
      <c r="C402" s="9">
        <v>391.82619999999997</v>
      </c>
      <c r="D402" s="9">
        <v>4</v>
      </c>
      <c r="E402" s="9">
        <v>4976.2419</v>
      </c>
      <c r="F402" s="9">
        <v>5</v>
      </c>
      <c r="G402" s="9">
        <v>5867.3464999999997</v>
      </c>
      <c r="H402" s="9">
        <v>3</v>
      </c>
      <c r="I402" s="9">
        <v>29.192599999999999</v>
      </c>
      <c r="J402" s="9">
        <v>9</v>
      </c>
      <c r="K402" s="9">
        <v>96868.171400000007</v>
      </c>
      <c r="L402" s="9">
        <v>22</v>
      </c>
      <c r="M402" s="9">
        <v>89458.356599999999</v>
      </c>
      <c r="N402" s="6"/>
    </row>
    <row r="403" spans="1:15" ht="22.5" customHeight="1">
      <c r="A403" s="11" t="s">
        <v>102</v>
      </c>
      <c r="B403" s="9">
        <v>1</v>
      </c>
      <c r="C403" s="9">
        <v>-3116.7064999999998</v>
      </c>
      <c r="D403" s="9">
        <v>-1</v>
      </c>
      <c r="E403" s="9">
        <v>564954.28760000004</v>
      </c>
      <c r="F403" s="9">
        <v>6</v>
      </c>
      <c r="G403" s="9">
        <v>-1518478.9846999999</v>
      </c>
      <c r="H403" s="9">
        <v>3</v>
      </c>
      <c r="I403" s="9">
        <v>-481.67860000000002</v>
      </c>
      <c r="J403" s="9">
        <v>11</v>
      </c>
      <c r="K403" s="9">
        <v>45127.806700000001</v>
      </c>
      <c r="L403" s="9">
        <v>-29</v>
      </c>
      <c r="M403" s="9">
        <v>-198213.17060000001</v>
      </c>
      <c r="N403" s="6"/>
    </row>
    <row r="404" spans="1:15" ht="22.5" customHeight="1">
      <c r="A404" s="106" t="s">
        <v>103</v>
      </c>
      <c r="B404" s="107">
        <v>6.6666666666666696</v>
      </c>
      <c r="C404" s="107">
        <v>-13.701163730908211</v>
      </c>
      <c r="D404" s="107">
        <v>-5.5555555555555598</v>
      </c>
      <c r="E404" s="107">
        <v>1012.2013466782079</v>
      </c>
      <c r="F404" s="107">
        <v>66.6666666666667</v>
      </c>
      <c r="G404" s="107">
        <v>-92.321822715405332</v>
      </c>
      <c r="H404" s="107">
        <v>300</v>
      </c>
      <c r="I404" s="107">
        <v>-88.000007307778034</v>
      </c>
      <c r="J404" s="107">
        <v>28.205128205128201</v>
      </c>
      <c r="K404" s="107">
        <v>57.178424517532299</v>
      </c>
      <c r="L404" s="107">
        <v>-17.0588235294118</v>
      </c>
      <c r="M404" s="107">
        <v>-28.411515922894107</v>
      </c>
      <c r="N404" s="6"/>
      <c r="O404" s="17"/>
    </row>
    <row r="405" spans="1:15" ht="33.75" customHeight="1">
      <c r="A405" s="11" t="s">
        <v>161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"/>
    </row>
    <row r="406" spans="1:15" ht="11.25" customHeight="1">
      <c r="A406" s="14" t="s">
        <v>104</v>
      </c>
      <c r="B406" s="9">
        <v>536</v>
      </c>
      <c r="C406" s="9">
        <v>1096379.6836000001</v>
      </c>
      <c r="D406" s="9">
        <v>827</v>
      </c>
      <c r="E406" s="9">
        <v>3511606.6486999998</v>
      </c>
      <c r="F406" s="9">
        <v>665</v>
      </c>
      <c r="G406" s="9">
        <v>29740800.911499999</v>
      </c>
      <c r="H406" s="9">
        <v>24</v>
      </c>
      <c r="I406" s="9">
        <v>1091.7602999999999</v>
      </c>
      <c r="J406" s="9">
        <v>1525</v>
      </c>
      <c r="K406" s="9">
        <v>3190899.1867</v>
      </c>
      <c r="L406" s="9">
        <v>8319</v>
      </c>
      <c r="M406" s="9">
        <v>33930318.717200004</v>
      </c>
      <c r="N406" s="6"/>
    </row>
    <row r="413" spans="1:15" ht="11.25" customHeight="1">
      <c r="A413" s="3" t="s">
        <v>137</v>
      </c>
      <c r="B413" s="19" t="s">
        <v>205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5" ht="11.25" customHeight="1">
      <c r="A414" s="5" t="s">
        <v>139</v>
      </c>
      <c r="B414" s="19" t="s">
        <v>206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5" ht="11.25" customHeight="1">
      <c r="L415" s="2" t="s">
        <v>4</v>
      </c>
    </row>
    <row r="416" spans="1:15" ht="10.5" customHeight="1">
      <c r="A416" s="6" t="s">
        <v>141</v>
      </c>
      <c r="B416" s="20" t="s">
        <v>195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6"/>
    </row>
    <row r="417" spans="1:15" ht="11.25" customHeight="1">
      <c r="A417" s="13" t="s">
        <v>144</v>
      </c>
      <c r="B417" s="19" t="s">
        <v>196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5" ht="11.25" customHeight="1">
      <c r="B418" s="21" t="s">
        <v>164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6"/>
    </row>
    <row r="419" spans="1:15" ht="11.25" customHeight="1">
      <c r="B419" s="22" t="s">
        <v>207</v>
      </c>
      <c r="C419" s="22"/>
      <c r="D419" s="22" t="s">
        <v>208</v>
      </c>
      <c r="E419" s="22"/>
      <c r="F419" s="22" t="s">
        <v>209</v>
      </c>
      <c r="G419" s="22"/>
      <c r="H419" s="22" t="s">
        <v>210</v>
      </c>
      <c r="I419" s="22"/>
      <c r="J419" s="22" t="s">
        <v>211</v>
      </c>
      <c r="K419" s="22"/>
      <c r="L419" s="22" t="s">
        <v>212</v>
      </c>
      <c r="M419" s="22"/>
      <c r="N419" s="6"/>
      <c r="O419" s="17"/>
    </row>
    <row r="420" spans="1:15" ht="18.75" customHeight="1">
      <c r="B420" s="22" t="s">
        <v>213</v>
      </c>
      <c r="C420" s="22"/>
      <c r="D420" s="108" t="s">
        <v>710</v>
      </c>
      <c r="E420" s="108"/>
      <c r="F420" s="22" t="s">
        <v>214</v>
      </c>
      <c r="G420" s="22"/>
      <c r="H420" s="22" t="s">
        <v>215</v>
      </c>
      <c r="I420" s="22"/>
      <c r="J420" s="22" t="s">
        <v>216</v>
      </c>
      <c r="K420" s="22"/>
      <c r="L420" s="22" t="s">
        <v>217</v>
      </c>
      <c r="M420" s="22"/>
      <c r="N420" s="6"/>
      <c r="O420" s="17"/>
    </row>
    <row r="421" spans="1:15" ht="11.25" customHeight="1">
      <c r="B421" s="23" t="s">
        <v>158</v>
      </c>
      <c r="C421" s="23"/>
      <c r="D421" s="23" t="s">
        <v>158</v>
      </c>
      <c r="E421" s="23"/>
      <c r="F421" s="23" t="s">
        <v>158</v>
      </c>
      <c r="G421" s="23"/>
      <c r="H421" s="23" t="s">
        <v>158</v>
      </c>
      <c r="I421" s="23"/>
      <c r="J421" s="23" t="s">
        <v>158</v>
      </c>
      <c r="K421" s="23"/>
      <c r="L421" s="23" t="s">
        <v>158</v>
      </c>
      <c r="M421" s="23"/>
      <c r="N421" s="6"/>
    </row>
    <row r="422" spans="1:15" ht="10.5" customHeight="1">
      <c r="A422" s="2" t="s">
        <v>15</v>
      </c>
      <c r="B422" s="2" t="s">
        <v>159</v>
      </c>
      <c r="C422" s="2" t="s">
        <v>160</v>
      </c>
      <c r="D422" s="2" t="s">
        <v>159</v>
      </c>
      <c r="E422" s="2" t="s">
        <v>160</v>
      </c>
      <c r="F422" s="2" t="s">
        <v>159</v>
      </c>
      <c r="G422" s="2" t="s">
        <v>160</v>
      </c>
      <c r="H422" s="2" t="s">
        <v>159</v>
      </c>
      <c r="I422" s="2" t="s">
        <v>160</v>
      </c>
      <c r="J422" s="2" t="s">
        <v>159</v>
      </c>
      <c r="K422" s="2" t="s">
        <v>160</v>
      </c>
      <c r="L422" s="2" t="s">
        <v>159</v>
      </c>
      <c r="M422" s="2" t="s">
        <v>160</v>
      </c>
      <c r="N422" s="6"/>
    </row>
    <row r="423" spans="1:15" ht="11.25" customHeight="1">
      <c r="A423" s="4" t="s">
        <v>18</v>
      </c>
      <c r="B423" s="4" t="s">
        <v>19</v>
      </c>
      <c r="C423" s="4" t="s">
        <v>20</v>
      </c>
      <c r="D423" s="4" t="s">
        <v>19</v>
      </c>
      <c r="E423" s="4" t="s">
        <v>20</v>
      </c>
      <c r="F423" s="4" t="s">
        <v>19</v>
      </c>
      <c r="G423" s="4" t="s">
        <v>20</v>
      </c>
      <c r="H423" s="4" t="s">
        <v>19</v>
      </c>
      <c r="I423" s="4" t="s">
        <v>20</v>
      </c>
      <c r="J423" s="4" t="s">
        <v>19</v>
      </c>
      <c r="K423" s="4" t="s">
        <v>20</v>
      </c>
      <c r="L423" s="4" t="s">
        <v>19</v>
      </c>
      <c r="M423" s="4" t="s">
        <v>20</v>
      </c>
      <c r="N423" s="6"/>
    </row>
    <row r="424" spans="1:15" ht="11.25" customHeight="1">
      <c r="A424" s="8" t="s">
        <v>21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5" ht="11.25" customHeight="1">
      <c r="A425" s="8" t="s">
        <v>22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5" ht="11.25" customHeight="1">
      <c r="A426" s="8" t="s">
        <v>23</v>
      </c>
      <c r="B426" s="9">
        <v>0</v>
      </c>
      <c r="C426" s="9">
        <v>0</v>
      </c>
      <c r="D426" s="9">
        <v>0</v>
      </c>
      <c r="E426" s="9">
        <v>0</v>
      </c>
      <c r="F426" s="9">
        <v>1</v>
      </c>
      <c r="G426" s="9">
        <v>50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5" ht="11.25" customHeight="1">
      <c r="A427" s="8" t="s">
        <v>24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5" ht="11.25" customHeight="1">
      <c r="A428" s="8" t="s">
        <v>25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5" ht="11.25" customHeight="1">
      <c r="A429" s="8" t="s">
        <v>26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5" ht="11.25" customHeight="1">
      <c r="A430" s="8" t="s">
        <v>27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5" ht="11.25" customHeight="1">
      <c r="A431" s="8" t="s">
        <v>28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5" ht="11.25" customHeight="1">
      <c r="A432" s="8" t="s">
        <v>29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1.25" customHeight="1">
      <c r="A433" s="8" t="s">
        <v>30</v>
      </c>
      <c r="B433" s="9">
        <v>0</v>
      </c>
      <c r="C433" s="9">
        <v>0</v>
      </c>
      <c r="D433" s="9">
        <v>0</v>
      </c>
      <c r="E433" s="9">
        <v>0</v>
      </c>
      <c r="F433" s="9">
        <v>1</v>
      </c>
      <c r="G433" s="9">
        <v>375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1.25" customHeight="1">
      <c r="A434" s="8" t="s">
        <v>31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1.25" customHeight="1">
      <c r="A435" s="8" t="s">
        <v>32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1.25" customHeight="1">
      <c r="A436" s="8" t="s">
        <v>33</v>
      </c>
      <c r="B436" s="9">
        <v>0</v>
      </c>
      <c r="C436" s="9">
        <v>0</v>
      </c>
      <c r="D436" s="9">
        <v>0</v>
      </c>
      <c r="E436" s="9">
        <v>0</v>
      </c>
      <c r="F436" s="9">
        <v>3</v>
      </c>
      <c r="G436" s="9">
        <v>816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1.25" customHeight="1">
      <c r="A437" s="8" t="s">
        <v>34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1.25" customHeight="1">
      <c r="A438" s="8" t="s">
        <v>35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1.25" customHeight="1">
      <c r="A439" s="8" t="s">
        <v>36</v>
      </c>
      <c r="B439" s="9">
        <v>1</v>
      </c>
      <c r="C439" s="9">
        <v>4098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1.25" customHeight="1">
      <c r="A440" s="8" t="s">
        <v>37</v>
      </c>
      <c r="B440" s="9">
        <v>1</v>
      </c>
      <c r="C440" s="9">
        <v>609</v>
      </c>
      <c r="D440" s="9">
        <v>0</v>
      </c>
      <c r="E440" s="9">
        <v>0</v>
      </c>
      <c r="F440" s="9">
        <v>1</v>
      </c>
      <c r="G440" s="9">
        <v>849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1.25" customHeight="1">
      <c r="A441" s="8" t="s">
        <v>38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2</v>
      </c>
      <c r="I441" s="9">
        <v>697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1.25" customHeight="1">
      <c r="A442" s="8" t="s">
        <v>39</v>
      </c>
      <c r="B442" s="9">
        <v>0</v>
      </c>
      <c r="C442" s="9">
        <v>1125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1.25" customHeight="1">
      <c r="A443" s="8" t="s">
        <v>40</v>
      </c>
      <c r="B443" s="9">
        <v>0</v>
      </c>
      <c r="C443" s="9">
        <v>0</v>
      </c>
      <c r="D443" s="9">
        <v>0</v>
      </c>
      <c r="E443" s="9">
        <v>0</v>
      </c>
      <c r="F443" s="9">
        <v>2</v>
      </c>
      <c r="G443" s="9">
        <v>400</v>
      </c>
      <c r="H443" s="9">
        <v>1</v>
      </c>
      <c r="I443" s="9">
        <v>17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1.25" customHeight="1">
      <c r="A444" s="8" t="s">
        <v>41</v>
      </c>
      <c r="B444" s="9">
        <v>0</v>
      </c>
      <c r="C444" s="9">
        <v>2105</v>
      </c>
      <c r="D444" s="9">
        <v>0</v>
      </c>
      <c r="E444" s="9">
        <v>0</v>
      </c>
      <c r="F444" s="9">
        <v>0</v>
      </c>
      <c r="G444" s="9">
        <v>6429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1.25" customHeight="1">
      <c r="A445" s="8" t="s">
        <v>42</v>
      </c>
      <c r="B445" s="9">
        <v>0</v>
      </c>
      <c r="C445" s="9">
        <v>18336</v>
      </c>
      <c r="D445" s="9">
        <v>0</v>
      </c>
      <c r="E445" s="9">
        <v>0</v>
      </c>
      <c r="F445" s="9">
        <v>1</v>
      </c>
      <c r="G445" s="9">
        <v>1035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1.25" customHeight="1">
      <c r="A446" s="8" t="s">
        <v>43</v>
      </c>
      <c r="B446" s="9">
        <v>0</v>
      </c>
      <c r="C446" s="9">
        <v>4137</v>
      </c>
      <c r="D446" s="9">
        <v>0</v>
      </c>
      <c r="E446" s="9">
        <v>0</v>
      </c>
      <c r="F446" s="9">
        <v>0</v>
      </c>
      <c r="G446" s="9">
        <v>2859</v>
      </c>
      <c r="H446" s="9">
        <v>1</v>
      </c>
      <c r="I446" s="9">
        <v>11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1.25" customHeight="1">
      <c r="A447" s="8" t="s">
        <v>44</v>
      </c>
      <c r="B447" s="9">
        <v>1</v>
      </c>
      <c r="C447" s="9">
        <v>7320</v>
      </c>
      <c r="D447" s="9">
        <v>0</v>
      </c>
      <c r="E447" s="9">
        <v>0</v>
      </c>
      <c r="F447" s="9">
        <v>0</v>
      </c>
      <c r="G447" s="9">
        <v>860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1.25" customHeight="1">
      <c r="A448" s="8" t="s">
        <v>45</v>
      </c>
      <c r="B448" s="9">
        <v>0</v>
      </c>
      <c r="C448" s="9">
        <v>5517</v>
      </c>
      <c r="D448" s="9">
        <v>0</v>
      </c>
      <c r="E448" s="9">
        <v>0</v>
      </c>
      <c r="F448" s="9">
        <v>1</v>
      </c>
      <c r="G448" s="9">
        <v>5805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1.25" customHeight="1">
      <c r="A449" s="8" t="s">
        <v>46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983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1.25" customHeight="1">
      <c r="A450" s="8" t="s">
        <v>47</v>
      </c>
      <c r="B450" s="9">
        <v>0</v>
      </c>
      <c r="C450" s="9">
        <v>1495</v>
      </c>
      <c r="D450" s="9">
        <v>0</v>
      </c>
      <c r="E450" s="9">
        <v>0</v>
      </c>
      <c r="F450" s="9">
        <v>0</v>
      </c>
      <c r="G450" s="9">
        <v>1544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1.25" customHeight="1">
      <c r="A451" s="8" t="s">
        <v>48</v>
      </c>
      <c r="B451" s="9">
        <v>0</v>
      </c>
      <c r="C451" s="9">
        <v>2879</v>
      </c>
      <c r="D451" s="9">
        <v>0</v>
      </c>
      <c r="E451" s="9">
        <v>0</v>
      </c>
      <c r="F451" s="9">
        <v>1</v>
      </c>
      <c r="G451" s="9">
        <v>4751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1.25" customHeight="1">
      <c r="A452" s="8" t="s">
        <v>49</v>
      </c>
      <c r="B452" s="9">
        <v>0</v>
      </c>
      <c r="C452" s="9">
        <v>5483</v>
      </c>
      <c r="D452" s="9">
        <v>0</v>
      </c>
      <c r="E452" s="9">
        <v>0</v>
      </c>
      <c r="F452" s="9">
        <v>1</v>
      </c>
      <c r="G452" s="9">
        <v>4493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1.25" customHeight="1">
      <c r="A453" s="8" t="s">
        <v>50</v>
      </c>
      <c r="B453" s="9">
        <v>0</v>
      </c>
      <c r="C453" s="9">
        <v>23112</v>
      </c>
      <c r="D453" s="9">
        <v>0</v>
      </c>
      <c r="E453" s="9">
        <v>0</v>
      </c>
      <c r="F453" s="9">
        <v>4</v>
      </c>
      <c r="G453" s="9">
        <v>19137</v>
      </c>
      <c r="H453" s="9">
        <v>1</v>
      </c>
      <c r="I453" s="9">
        <v>109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1.25" customHeight="1">
      <c r="A454" s="8" t="s">
        <v>51</v>
      </c>
      <c r="B454" s="9">
        <v>1</v>
      </c>
      <c r="C454" s="9">
        <v>4504</v>
      </c>
      <c r="D454" s="9">
        <v>0</v>
      </c>
      <c r="E454" s="9">
        <v>0</v>
      </c>
      <c r="F454" s="9">
        <v>2</v>
      </c>
      <c r="G454" s="9">
        <v>9264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1.25" customHeight="1">
      <c r="A455" s="8" t="s">
        <v>52</v>
      </c>
      <c r="B455" s="9">
        <v>1</v>
      </c>
      <c r="C455" s="9">
        <v>10013</v>
      </c>
      <c r="D455" s="9">
        <v>0</v>
      </c>
      <c r="E455" s="9">
        <v>0</v>
      </c>
      <c r="F455" s="9">
        <v>0</v>
      </c>
      <c r="G455" s="9">
        <v>261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1.25" customHeight="1">
      <c r="A456" s="8" t="s">
        <v>53</v>
      </c>
      <c r="B456" s="9">
        <v>0</v>
      </c>
      <c r="C456" s="9">
        <v>23228</v>
      </c>
      <c r="D456" s="9">
        <v>2</v>
      </c>
      <c r="E456" s="9">
        <v>1269</v>
      </c>
      <c r="F456" s="9">
        <v>1</v>
      </c>
      <c r="G456" s="9">
        <v>4533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1.25" customHeight="1">
      <c r="A457" s="8" t="s">
        <v>54</v>
      </c>
      <c r="B457" s="9">
        <v>2</v>
      </c>
      <c r="C457" s="9">
        <v>10388</v>
      </c>
      <c r="D457" s="9">
        <v>0</v>
      </c>
      <c r="E457" s="9">
        <v>0</v>
      </c>
      <c r="F457" s="9">
        <v>1</v>
      </c>
      <c r="G457" s="9">
        <v>3765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6"/>
    </row>
    <row r="458" spans="1:14" ht="11.25" customHeight="1">
      <c r="A458" s="8" t="s">
        <v>55</v>
      </c>
      <c r="B458" s="9">
        <v>1</v>
      </c>
      <c r="C458" s="9">
        <v>3826</v>
      </c>
      <c r="D458" s="9">
        <v>0</v>
      </c>
      <c r="E458" s="9">
        <v>4804</v>
      </c>
      <c r="F458" s="9">
        <v>1</v>
      </c>
      <c r="G458" s="9">
        <v>48416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6"/>
    </row>
    <row r="459" spans="1:14" ht="11.25" customHeight="1">
      <c r="A459" s="8" t="s">
        <v>56</v>
      </c>
      <c r="B459" s="9">
        <v>0</v>
      </c>
      <c r="C459" s="9">
        <v>3218</v>
      </c>
      <c r="D459" s="9">
        <v>2</v>
      </c>
      <c r="E459" s="9">
        <v>20010</v>
      </c>
      <c r="F459" s="9">
        <v>6</v>
      </c>
      <c r="G459" s="9">
        <v>60468</v>
      </c>
      <c r="H459" s="9">
        <v>0</v>
      </c>
      <c r="I459" s="9">
        <v>123</v>
      </c>
      <c r="J459" s="9">
        <v>0</v>
      </c>
      <c r="K459" s="9">
        <v>0</v>
      </c>
      <c r="L459" s="9">
        <v>0</v>
      </c>
      <c r="M459" s="9">
        <v>0</v>
      </c>
      <c r="N459" s="6"/>
    </row>
    <row r="460" spans="1:14" ht="11.25" customHeight="1">
      <c r="A460" s="8" t="s">
        <v>57</v>
      </c>
      <c r="B460" s="9">
        <v>4</v>
      </c>
      <c r="C460" s="9">
        <v>40671</v>
      </c>
      <c r="D460" s="9">
        <v>9</v>
      </c>
      <c r="E460" s="9">
        <v>106862</v>
      </c>
      <c r="F460" s="9">
        <v>3</v>
      </c>
      <c r="G460" s="9">
        <v>49804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6"/>
    </row>
    <row r="461" spans="1:14" ht="11.25" customHeight="1">
      <c r="A461" s="8" t="s">
        <v>58</v>
      </c>
      <c r="B461" s="9">
        <v>4</v>
      </c>
      <c r="C461" s="9">
        <v>2911</v>
      </c>
      <c r="D461" s="9">
        <v>25</v>
      </c>
      <c r="E461" s="9">
        <v>207357</v>
      </c>
      <c r="F461" s="9">
        <v>3</v>
      </c>
      <c r="G461" s="9">
        <v>43145</v>
      </c>
      <c r="H461" s="9">
        <v>1</v>
      </c>
      <c r="I461" s="9">
        <v>2240</v>
      </c>
      <c r="J461" s="9">
        <v>0</v>
      </c>
      <c r="K461" s="9">
        <v>0</v>
      </c>
      <c r="L461" s="9">
        <v>0</v>
      </c>
      <c r="M461" s="9">
        <v>0</v>
      </c>
      <c r="N461" s="6"/>
    </row>
    <row r="462" spans="1:14" ht="11.25" customHeight="1">
      <c r="A462" s="8" t="s">
        <v>59</v>
      </c>
      <c r="B462" s="9">
        <v>4</v>
      </c>
      <c r="C462" s="9">
        <v>30803</v>
      </c>
      <c r="D462" s="9">
        <v>17</v>
      </c>
      <c r="E462" s="9">
        <v>65670</v>
      </c>
      <c r="F462" s="9">
        <v>2</v>
      </c>
      <c r="G462" s="9">
        <v>51154</v>
      </c>
      <c r="H462" s="9">
        <v>2</v>
      </c>
      <c r="I462" s="9">
        <v>74</v>
      </c>
      <c r="J462" s="9">
        <v>0</v>
      </c>
      <c r="K462" s="9">
        <v>0</v>
      </c>
      <c r="L462" s="9">
        <v>0</v>
      </c>
      <c r="M462" s="9">
        <v>0</v>
      </c>
      <c r="N462" s="6"/>
    </row>
    <row r="463" spans="1:14" ht="11.25" customHeight="1">
      <c r="A463" s="8" t="s">
        <v>60</v>
      </c>
      <c r="B463" s="9">
        <v>4</v>
      </c>
      <c r="C463" s="9">
        <v>11201</v>
      </c>
      <c r="D463" s="9">
        <v>12</v>
      </c>
      <c r="E463" s="9">
        <v>60314</v>
      </c>
      <c r="F463" s="9">
        <v>0</v>
      </c>
      <c r="G463" s="9">
        <v>7873</v>
      </c>
      <c r="H463" s="9">
        <v>1</v>
      </c>
      <c r="I463" s="9">
        <v>5199</v>
      </c>
      <c r="J463" s="9">
        <v>0</v>
      </c>
      <c r="K463" s="9">
        <v>0</v>
      </c>
      <c r="L463" s="9">
        <v>0</v>
      </c>
      <c r="M463" s="9">
        <v>0</v>
      </c>
      <c r="N463" s="6"/>
    </row>
    <row r="464" spans="1:14" ht="11.25" customHeight="1">
      <c r="A464" s="8" t="s">
        <v>61</v>
      </c>
      <c r="B464" s="9">
        <v>3</v>
      </c>
      <c r="C464" s="9">
        <v>61707</v>
      </c>
      <c r="D464" s="9">
        <v>13</v>
      </c>
      <c r="E464" s="9">
        <v>36706</v>
      </c>
      <c r="F464" s="9">
        <v>0</v>
      </c>
      <c r="G464" s="9">
        <v>13821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6"/>
    </row>
    <row r="465" spans="1:14" ht="11.25" customHeight="1">
      <c r="A465" s="8" t="s">
        <v>62</v>
      </c>
      <c r="B465" s="9">
        <v>2</v>
      </c>
      <c r="C465" s="9">
        <v>76283</v>
      </c>
      <c r="D465" s="9">
        <v>10</v>
      </c>
      <c r="E465" s="9">
        <v>38316</v>
      </c>
      <c r="F465" s="9">
        <v>0</v>
      </c>
      <c r="G465" s="9">
        <v>16749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6"/>
    </row>
    <row r="466" spans="1:14" ht="11.25" customHeight="1">
      <c r="A466" s="8" t="s">
        <v>63</v>
      </c>
      <c r="B466" s="9">
        <v>1</v>
      </c>
      <c r="C466" s="9">
        <v>12414</v>
      </c>
      <c r="D466" s="9">
        <v>22</v>
      </c>
      <c r="E466" s="9">
        <v>75636</v>
      </c>
      <c r="F466" s="9">
        <v>0</v>
      </c>
      <c r="G466" s="9">
        <v>22772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6"/>
    </row>
    <row r="467" spans="1:14" ht="11.25" customHeight="1">
      <c r="A467" s="8" t="s">
        <v>64</v>
      </c>
      <c r="B467" s="9">
        <v>1</v>
      </c>
      <c r="C467" s="9">
        <v>156726</v>
      </c>
      <c r="D467" s="9">
        <v>28</v>
      </c>
      <c r="E467" s="9">
        <v>151062</v>
      </c>
      <c r="F467" s="9">
        <v>0</v>
      </c>
      <c r="G467" s="9">
        <v>24323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6"/>
    </row>
    <row r="468" spans="1:14" ht="11.25" customHeight="1">
      <c r="A468" s="8" t="s">
        <v>65</v>
      </c>
      <c r="B468" s="9">
        <v>2</v>
      </c>
      <c r="C468" s="9">
        <v>14398</v>
      </c>
      <c r="D468" s="9">
        <v>51</v>
      </c>
      <c r="E468" s="9">
        <v>417442</v>
      </c>
      <c r="F468" s="9">
        <v>1</v>
      </c>
      <c r="G468" s="9">
        <v>54455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6"/>
    </row>
    <row r="469" spans="1:14" ht="11.25" customHeight="1">
      <c r="A469" s="8" t="s">
        <v>66</v>
      </c>
      <c r="B469" s="9">
        <v>3</v>
      </c>
      <c r="C469" s="9">
        <v>61960</v>
      </c>
      <c r="D469" s="9">
        <v>106</v>
      </c>
      <c r="E469" s="9">
        <v>659243</v>
      </c>
      <c r="F469" s="9">
        <v>2</v>
      </c>
      <c r="G469" s="9">
        <v>57162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6"/>
    </row>
    <row r="470" spans="1:14" ht="11.25" customHeight="1">
      <c r="A470" s="8" t="s">
        <v>67</v>
      </c>
      <c r="B470" s="9">
        <v>10</v>
      </c>
      <c r="C470" s="9">
        <v>290644</v>
      </c>
      <c r="D470" s="9">
        <v>189</v>
      </c>
      <c r="E470" s="9">
        <v>711465</v>
      </c>
      <c r="F470" s="9">
        <v>2</v>
      </c>
      <c r="G470" s="9">
        <v>49062</v>
      </c>
      <c r="H470" s="9">
        <v>2</v>
      </c>
      <c r="I470" s="9">
        <v>53</v>
      </c>
      <c r="J470" s="9">
        <v>0</v>
      </c>
      <c r="K470" s="9">
        <v>0</v>
      </c>
      <c r="L470" s="9">
        <v>0</v>
      </c>
      <c r="M470" s="9">
        <v>0</v>
      </c>
      <c r="N470" s="6"/>
    </row>
    <row r="471" spans="1:14" ht="11.25" customHeight="1">
      <c r="A471" s="8" t="s">
        <v>68</v>
      </c>
      <c r="B471" s="9">
        <v>7</v>
      </c>
      <c r="C471" s="9">
        <v>38687</v>
      </c>
      <c r="D471" s="9">
        <v>200</v>
      </c>
      <c r="E471" s="9">
        <v>1215765</v>
      </c>
      <c r="F471" s="9">
        <v>2</v>
      </c>
      <c r="G471" s="9">
        <v>43197</v>
      </c>
      <c r="H471" s="9">
        <v>2</v>
      </c>
      <c r="I471" s="9">
        <v>175</v>
      </c>
      <c r="J471" s="9">
        <v>0</v>
      </c>
      <c r="K471" s="9">
        <v>0</v>
      </c>
      <c r="L471" s="9">
        <v>0</v>
      </c>
      <c r="M471" s="9">
        <v>0</v>
      </c>
      <c r="N471" s="6"/>
    </row>
    <row r="472" spans="1:14" ht="11.25" customHeight="1">
      <c r="A472" s="8" t="s">
        <v>69</v>
      </c>
      <c r="B472" s="9">
        <v>15</v>
      </c>
      <c r="C472" s="9">
        <v>250067.2248</v>
      </c>
      <c r="D472" s="9">
        <v>358</v>
      </c>
      <c r="E472" s="9">
        <v>2299853.4726999998</v>
      </c>
      <c r="F472" s="9">
        <v>2</v>
      </c>
      <c r="G472" s="9">
        <v>10962.8706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6"/>
    </row>
    <row r="473" spans="1:14" ht="11.25" customHeight="1">
      <c r="A473" s="8" t="s">
        <v>70</v>
      </c>
      <c r="B473" s="9">
        <v>9</v>
      </c>
      <c r="C473" s="9">
        <v>72977.838699999993</v>
      </c>
      <c r="D473" s="9">
        <v>273</v>
      </c>
      <c r="E473" s="9">
        <v>1396703.4628999999</v>
      </c>
      <c r="F473" s="9">
        <v>2</v>
      </c>
      <c r="G473" s="9">
        <v>3603.7435999999998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6"/>
    </row>
    <row r="474" spans="1:14" ht="11.25" customHeight="1">
      <c r="A474" s="8" t="s">
        <v>71</v>
      </c>
      <c r="B474" s="9">
        <v>5</v>
      </c>
      <c r="C474" s="9">
        <v>53165.2526</v>
      </c>
      <c r="D474" s="9">
        <v>249</v>
      </c>
      <c r="E474" s="9">
        <v>802655.65689999994</v>
      </c>
      <c r="F474" s="9">
        <v>2</v>
      </c>
      <c r="G474" s="9">
        <v>52285.556700000001</v>
      </c>
      <c r="H474" s="9">
        <v>1</v>
      </c>
      <c r="I474" s="9">
        <v>1.4897</v>
      </c>
      <c r="J474" s="9">
        <v>0</v>
      </c>
      <c r="K474" s="9">
        <v>0</v>
      </c>
      <c r="L474" s="9">
        <v>0</v>
      </c>
      <c r="M474" s="9">
        <v>0</v>
      </c>
      <c r="N474" s="6"/>
    </row>
    <row r="475" spans="1:14" ht="11.25" customHeight="1">
      <c r="A475" s="8" t="s">
        <v>72</v>
      </c>
      <c r="B475" s="9">
        <v>0</v>
      </c>
      <c r="C475" s="9">
        <v>11469.0532</v>
      </c>
      <c r="D475" s="9">
        <v>260</v>
      </c>
      <c r="E475" s="9">
        <v>919521.40650000004</v>
      </c>
      <c r="F475" s="9">
        <v>1</v>
      </c>
      <c r="G475" s="9">
        <v>14900.631299999999</v>
      </c>
      <c r="H475" s="9">
        <v>2</v>
      </c>
      <c r="I475" s="9">
        <v>202.2388</v>
      </c>
      <c r="J475" s="9">
        <v>0</v>
      </c>
      <c r="K475" s="9">
        <v>0</v>
      </c>
      <c r="L475" s="9">
        <v>0</v>
      </c>
      <c r="M475" s="9">
        <v>0</v>
      </c>
      <c r="N475" s="6"/>
    </row>
    <row r="476" spans="1:14" ht="11.25" customHeight="1">
      <c r="A476" s="8" t="s">
        <v>73</v>
      </c>
      <c r="B476" s="9">
        <v>3</v>
      </c>
      <c r="C476" s="9">
        <v>14646.5936</v>
      </c>
      <c r="D476" s="9">
        <v>213</v>
      </c>
      <c r="E476" s="9">
        <v>897377.01910000003</v>
      </c>
      <c r="F476" s="9">
        <v>1</v>
      </c>
      <c r="G476" s="9">
        <v>32849.272499999999</v>
      </c>
      <c r="H476" s="9">
        <v>7</v>
      </c>
      <c r="I476" s="9">
        <v>1822.9108000000001</v>
      </c>
      <c r="J476" s="9">
        <v>0</v>
      </c>
      <c r="K476" s="9">
        <v>0</v>
      </c>
      <c r="L476" s="9">
        <v>0</v>
      </c>
      <c r="M476" s="9">
        <v>0</v>
      </c>
      <c r="N476" s="6"/>
    </row>
    <row r="477" spans="1:14" ht="11.25" customHeight="1">
      <c r="A477" s="8" t="s">
        <v>74</v>
      </c>
      <c r="B477" s="9">
        <v>1</v>
      </c>
      <c r="C477" s="9">
        <v>57919.754800000002</v>
      </c>
      <c r="D477" s="9">
        <v>200</v>
      </c>
      <c r="E477" s="9">
        <v>1093852.0296</v>
      </c>
      <c r="F477" s="9">
        <v>2</v>
      </c>
      <c r="G477" s="9">
        <v>24650.522000000001</v>
      </c>
      <c r="H477" s="9">
        <v>2</v>
      </c>
      <c r="I477" s="9">
        <v>7506.1088</v>
      </c>
      <c r="J477" s="9">
        <v>0</v>
      </c>
      <c r="K477" s="9">
        <v>0</v>
      </c>
      <c r="L477" s="9">
        <v>0</v>
      </c>
      <c r="M477" s="9">
        <v>0</v>
      </c>
      <c r="N477" s="6"/>
    </row>
    <row r="478" spans="1:14" ht="11.25" customHeight="1">
      <c r="A478" s="8" t="s">
        <v>75</v>
      </c>
      <c r="B478" s="9">
        <v>5</v>
      </c>
      <c r="C478" s="9">
        <v>365506.37410000002</v>
      </c>
      <c r="D478" s="9">
        <v>387</v>
      </c>
      <c r="E478" s="9">
        <v>1785868.5577</v>
      </c>
      <c r="F478" s="9">
        <v>3</v>
      </c>
      <c r="G478" s="9">
        <v>19689.6387</v>
      </c>
      <c r="H478" s="9">
        <v>1</v>
      </c>
      <c r="I478" s="9">
        <v>506.93490000000003</v>
      </c>
      <c r="J478" s="9">
        <v>0</v>
      </c>
      <c r="K478" s="9">
        <v>0</v>
      </c>
      <c r="L478" s="9">
        <v>0</v>
      </c>
      <c r="M478" s="9">
        <v>0</v>
      </c>
      <c r="N478" s="6"/>
    </row>
    <row r="479" spans="1:14" ht="11.25" customHeight="1">
      <c r="A479" s="8" t="s">
        <v>76</v>
      </c>
      <c r="B479" s="9">
        <v>13</v>
      </c>
      <c r="C479" s="9">
        <v>212055.72519999999</v>
      </c>
      <c r="D479" s="9">
        <v>515</v>
      </c>
      <c r="E479" s="9">
        <v>2396465.1902000001</v>
      </c>
      <c r="F479" s="9">
        <v>4</v>
      </c>
      <c r="G479" s="9">
        <v>24050.5661</v>
      </c>
      <c r="H479" s="9">
        <v>0</v>
      </c>
      <c r="I479" s="9">
        <v>521.83100000000002</v>
      </c>
      <c r="J479" s="9">
        <v>0</v>
      </c>
      <c r="K479" s="9">
        <v>0</v>
      </c>
      <c r="L479" s="9">
        <v>0</v>
      </c>
      <c r="M479" s="9">
        <v>0</v>
      </c>
      <c r="N479" s="6"/>
    </row>
    <row r="480" spans="1:14" ht="11.25" customHeight="1">
      <c r="A480" s="8" t="s">
        <v>77</v>
      </c>
      <c r="B480" s="9">
        <v>3</v>
      </c>
      <c r="C480" s="9">
        <v>48619.508099999999</v>
      </c>
      <c r="D480" s="9">
        <v>276</v>
      </c>
      <c r="E480" s="9">
        <v>1219923.683</v>
      </c>
      <c r="F480" s="9">
        <v>0</v>
      </c>
      <c r="G480" s="9">
        <v>21505.1963</v>
      </c>
      <c r="H480" s="9">
        <v>0</v>
      </c>
      <c r="I480" s="9">
        <v>345.91489999999999</v>
      </c>
      <c r="J480" s="9">
        <v>0</v>
      </c>
      <c r="K480" s="9">
        <v>0</v>
      </c>
      <c r="L480" s="9">
        <v>0</v>
      </c>
      <c r="M480" s="9">
        <v>0</v>
      </c>
      <c r="N480" s="6"/>
    </row>
    <row r="481" spans="1:14" ht="11.25" customHeight="1">
      <c r="A481" s="8" t="s">
        <v>78</v>
      </c>
      <c r="B481" s="9">
        <v>0</v>
      </c>
      <c r="C481" s="9">
        <v>34488.150699999998</v>
      </c>
      <c r="D481" s="9">
        <v>233</v>
      </c>
      <c r="E481" s="9">
        <v>1102914.8888000001</v>
      </c>
      <c r="F481" s="9">
        <v>1</v>
      </c>
      <c r="G481" s="9">
        <v>16158.1523</v>
      </c>
      <c r="H481" s="9">
        <v>0</v>
      </c>
      <c r="I481" s="9">
        <v>654.31020000000001</v>
      </c>
      <c r="J481" s="9">
        <v>0</v>
      </c>
      <c r="K481" s="9">
        <v>0</v>
      </c>
      <c r="L481" s="9">
        <v>0</v>
      </c>
      <c r="M481" s="9">
        <v>0</v>
      </c>
      <c r="N481" s="6"/>
    </row>
    <row r="482" spans="1:14" ht="11.25" customHeight="1">
      <c r="A482" s="8" t="s">
        <v>79</v>
      </c>
      <c r="B482" s="9">
        <v>2</v>
      </c>
      <c r="C482" s="9">
        <v>3667.8679999999999</v>
      </c>
      <c r="D482" s="9">
        <v>234</v>
      </c>
      <c r="E482" s="9">
        <v>1059190.6342</v>
      </c>
      <c r="F482" s="9">
        <v>1</v>
      </c>
      <c r="G482" s="9">
        <v>1423.7415000000001</v>
      </c>
      <c r="H482" s="9">
        <v>1</v>
      </c>
      <c r="I482" s="9">
        <v>200.15369999999999</v>
      </c>
      <c r="J482" s="9">
        <v>0</v>
      </c>
      <c r="K482" s="9">
        <v>0</v>
      </c>
      <c r="L482" s="9">
        <v>0</v>
      </c>
      <c r="M482" s="9">
        <v>0</v>
      </c>
      <c r="N482" s="6"/>
    </row>
    <row r="483" spans="1:14" ht="11.25" customHeight="1">
      <c r="A483" s="8" t="s">
        <v>80</v>
      </c>
      <c r="B483" s="9">
        <v>1</v>
      </c>
      <c r="C483" s="9">
        <v>8716.9305000000004</v>
      </c>
      <c r="D483" s="9">
        <v>275</v>
      </c>
      <c r="E483" s="9">
        <v>1129214.04</v>
      </c>
      <c r="F483" s="9">
        <v>1</v>
      </c>
      <c r="G483" s="9">
        <v>29512.4087</v>
      </c>
      <c r="H483" s="9">
        <v>3</v>
      </c>
      <c r="I483" s="9">
        <v>1009.0258</v>
      </c>
      <c r="J483" s="9">
        <v>1</v>
      </c>
      <c r="K483" s="9">
        <v>1.5205</v>
      </c>
      <c r="L483" s="9">
        <v>0</v>
      </c>
      <c r="M483" s="9">
        <v>0</v>
      </c>
      <c r="N483" s="6"/>
    </row>
    <row r="484" spans="1:14" ht="11.25" customHeight="1">
      <c r="A484" s="8" t="s">
        <v>81</v>
      </c>
      <c r="B484" s="9">
        <v>3</v>
      </c>
      <c r="C484" s="9">
        <v>46367.442000000003</v>
      </c>
      <c r="D484" s="9">
        <v>350</v>
      </c>
      <c r="E484" s="9">
        <v>1385246.4624999999</v>
      </c>
      <c r="F484" s="9">
        <v>0</v>
      </c>
      <c r="G484" s="9">
        <v>8040.89</v>
      </c>
      <c r="H484" s="9">
        <v>3</v>
      </c>
      <c r="I484" s="9">
        <v>64.023399999999995</v>
      </c>
      <c r="J484" s="9">
        <v>0</v>
      </c>
      <c r="K484" s="9">
        <v>0</v>
      </c>
      <c r="L484" s="9">
        <v>0</v>
      </c>
      <c r="M484" s="9">
        <v>0</v>
      </c>
      <c r="N484" s="6"/>
    </row>
    <row r="485" spans="1:14" ht="11.25" customHeight="1">
      <c r="A485" s="8" t="s">
        <v>82</v>
      </c>
      <c r="B485" s="9">
        <v>0</v>
      </c>
      <c r="C485" s="9">
        <v>27603</v>
      </c>
      <c r="D485" s="9">
        <v>535</v>
      </c>
      <c r="E485" s="9">
        <v>1441743.746</v>
      </c>
      <c r="F485" s="9">
        <v>4</v>
      </c>
      <c r="G485" s="9">
        <v>219.82210000000001</v>
      </c>
      <c r="H485" s="9">
        <v>0</v>
      </c>
      <c r="I485" s="9">
        <v>440.24169999999998</v>
      </c>
      <c r="J485" s="9">
        <v>1</v>
      </c>
      <c r="K485" s="9">
        <v>15.204499999999999</v>
      </c>
      <c r="L485" s="9">
        <v>0</v>
      </c>
      <c r="M485" s="9">
        <v>0</v>
      </c>
      <c r="N485" s="6"/>
    </row>
    <row r="486" spans="1:14" ht="11.25" customHeight="1">
      <c r="A486" s="8" t="s">
        <v>83</v>
      </c>
      <c r="B486" s="9">
        <v>1</v>
      </c>
      <c r="C486" s="9">
        <v>3571.9913999999999</v>
      </c>
      <c r="D486" s="9">
        <v>612</v>
      </c>
      <c r="E486" s="9">
        <v>1519565.9314999999</v>
      </c>
      <c r="F486" s="9">
        <v>2</v>
      </c>
      <c r="G486" s="9">
        <v>2377.1313</v>
      </c>
      <c r="H486" s="9">
        <v>1</v>
      </c>
      <c r="I486" s="9">
        <v>59.841900000000003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1.25" customHeight="1">
      <c r="A487" s="8" t="s">
        <v>84</v>
      </c>
      <c r="B487" s="9">
        <v>2</v>
      </c>
      <c r="C487" s="9">
        <v>25419.3603</v>
      </c>
      <c r="D487" s="9">
        <v>573</v>
      </c>
      <c r="E487" s="9">
        <v>1466297.9495000001</v>
      </c>
      <c r="F487" s="9">
        <v>1</v>
      </c>
      <c r="G487" s="9">
        <v>4683.3266999999996</v>
      </c>
      <c r="H487" s="9">
        <v>6</v>
      </c>
      <c r="I487" s="9">
        <v>227.66059999999999</v>
      </c>
      <c r="J487" s="9">
        <v>0</v>
      </c>
      <c r="K487" s="9">
        <v>0</v>
      </c>
      <c r="L487" s="9">
        <v>0</v>
      </c>
      <c r="M487" s="9">
        <v>0</v>
      </c>
      <c r="N487" s="6"/>
    </row>
    <row r="488" spans="1:14" ht="11.25" customHeight="1">
      <c r="A488" s="8" t="s">
        <v>85</v>
      </c>
      <c r="B488" s="9">
        <v>2</v>
      </c>
      <c r="C488" s="9">
        <v>47231.958299999998</v>
      </c>
      <c r="D488" s="9">
        <v>432</v>
      </c>
      <c r="E488" s="9">
        <v>1541464.1118000001</v>
      </c>
      <c r="F488" s="9">
        <v>3</v>
      </c>
      <c r="G488" s="9">
        <v>9292.9907000000003</v>
      </c>
      <c r="H488" s="9">
        <v>5</v>
      </c>
      <c r="I488" s="9">
        <v>357.61419999999998</v>
      </c>
      <c r="J488" s="9">
        <v>2</v>
      </c>
      <c r="K488" s="9">
        <v>20.373999999999999</v>
      </c>
      <c r="L488" s="9">
        <v>1</v>
      </c>
      <c r="M488" s="9">
        <v>0.9123</v>
      </c>
      <c r="N488" s="6"/>
    </row>
    <row r="489" spans="1:14" ht="11.25" customHeight="1">
      <c r="A489" s="8" t="s">
        <v>86</v>
      </c>
      <c r="B489" s="9">
        <v>0</v>
      </c>
      <c r="C489" s="9">
        <v>9302.1602999999996</v>
      </c>
      <c r="D489" s="9">
        <v>330</v>
      </c>
      <c r="E489" s="9">
        <v>1712912.7690000001</v>
      </c>
      <c r="F489" s="9">
        <v>0</v>
      </c>
      <c r="G489" s="9">
        <v>1978.4338</v>
      </c>
      <c r="H489" s="9">
        <v>2</v>
      </c>
      <c r="I489" s="9">
        <v>2821.0637000000002</v>
      </c>
      <c r="J489" s="9">
        <v>0</v>
      </c>
      <c r="K489" s="9">
        <v>0</v>
      </c>
      <c r="L489" s="9">
        <v>1</v>
      </c>
      <c r="M489" s="9">
        <v>0.30409999999999998</v>
      </c>
      <c r="N489" s="6"/>
    </row>
    <row r="490" spans="1:14" ht="11.25" customHeight="1">
      <c r="A490" s="8" t="s">
        <v>87</v>
      </c>
      <c r="B490" s="9">
        <v>118</v>
      </c>
      <c r="C490" s="9">
        <v>2222594.1866000001</v>
      </c>
      <c r="D490" s="9">
        <v>6991</v>
      </c>
      <c r="E490" s="9">
        <v>28942692.0119</v>
      </c>
      <c r="F490" s="9">
        <v>72</v>
      </c>
      <c r="G490" s="9">
        <v>888794.89489999996</v>
      </c>
      <c r="H490" s="9">
        <v>47</v>
      </c>
      <c r="I490" s="9">
        <v>25439.364099999999</v>
      </c>
      <c r="J490" s="9">
        <v>4</v>
      </c>
      <c r="K490" s="9">
        <v>37.098999999999997</v>
      </c>
      <c r="L490" s="9">
        <v>2</v>
      </c>
      <c r="M490" s="9">
        <v>1.2163999999999999</v>
      </c>
      <c r="N490" s="6"/>
    </row>
    <row r="491" spans="1:14" ht="11.25" customHeight="1">
      <c r="A491" s="8" t="s">
        <v>88</v>
      </c>
      <c r="B491" s="9">
        <v>0</v>
      </c>
      <c r="C491" s="9">
        <v>9302.1602999999996</v>
      </c>
      <c r="D491" s="9">
        <v>134</v>
      </c>
      <c r="E491" s="9">
        <v>662674.45420000004</v>
      </c>
      <c r="F491" s="9">
        <v>0</v>
      </c>
      <c r="G491" s="9">
        <v>1370.2538</v>
      </c>
      <c r="H491" s="9">
        <v>2</v>
      </c>
      <c r="I491" s="9">
        <v>2821.0637000000002</v>
      </c>
      <c r="J491" s="9">
        <v>0</v>
      </c>
      <c r="K491" s="9">
        <v>0</v>
      </c>
      <c r="L491" s="9">
        <v>0</v>
      </c>
      <c r="M491" s="9">
        <v>0</v>
      </c>
      <c r="N491" s="6"/>
    </row>
    <row r="492" spans="1:14" ht="11.25" customHeight="1">
      <c r="A492" s="10" t="s">
        <v>89</v>
      </c>
      <c r="B492" s="9">
        <v>0</v>
      </c>
      <c r="C492" s="9">
        <v>2004</v>
      </c>
      <c r="D492" s="9">
        <v>25</v>
      </c>
      <c r="E492" s="9">
        <v>88491.167100000006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6"/>
    </row>
    <row r="493" spans="1:14" ht="11.25" customHeight="1">
      <c r="A493" s="10" t="s">
        <v>90</v>
      </c>
      <c r="B493" s="9">
        <v>0</v>
      </c>
      <c r="C493" s="9">
        <v>0</v>
      </c>
      <c r="D493" s="9">
        <v>30</v>
      </c>
      <c r="E493" s="9">
        <v>269907.51329999999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6"/>
    </row>
    <row r="494" spans="1:14" ht="11.25" customHeight="1">
      <c r="A494" s="10" t="s">
        <v>91</v>
      </c>
      <c r="B494" s="9">
        <v>0</v>
      </c>
      <c r="C494" s="9">
        <v>0</v>
      </c>
      <c r="D494" s="9">
        <v>36</v>
      </c>
      <c r="E494" s="9">
        <v>94184.146800000002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1.25" customHeight="1">
      <c r="A495" s="10" t="s">
        <v>92</v>
      </c>
      <c r="B495" s="9">
        <v>0</v>
      </c>
      <c r="C495" s="9">
        <v>0</v>
      </c>
      <c r="D495" s="9">
        <v>28</v>
      </c>
      <c r="E495" s="9">
        <v>145549.92850000001</v>
      </c>
      <c r="F495" s="9">
        <v>0</v>
      </c>
      <c r="G495" s="9">
        <v>608.17999999999995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6"/>
    </row>
    <row r="496" spans="1:14" ht="11.25" customHeight="1">
      <c r="A496" s="10" t="s">
        <v>93</v>
      </c>
      <c r="B496" s="9">
        <v>0</v>
      </c>
      <c r="C496" s="9">
        <v>0</v>
      </c>
      <c r="D496" s="9">
        <v>33</v>
      </c>
      <c r="E496" s="9">
        <v>104146.78019999999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6"/>
    </row>
    <row r="497" spans="1:15" ht="11.25" customHeight="1">
      <c r="A497" s="10" t="s">
        <v>94</v>
      </c>
      <c r="B497" s="9">
        <v>0</v>
      </c>
      <c r="C497" s="9">
        <v>0</v>
      </c>
      <c r="D497" s="9">
        <v>21</v>
      </c>
      <c r="E497" s="9">
        <v>95539.390799999994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6"/>
    </row>
    <row r="498" spans="1:15" ht="11.25" customHeight="1">
      <c r="A498" s="10" t="s">
        <v>95</v>
      </c>
      <c r="B498" s="9">
        <v>0</v>
      </c>
      <c r="C498" s="9">
        <v>0</v>
      </c>
      <c r="D498" s="9">
        <v>26</v>
      </c>
      <c r="E498" s="9">
        <v>161206.34570000001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6"/>
    </row>
    <row r="499" spans="1:15" ht="11.25" customHeight="1">
      <c r="A499" s="10" t="s">
        <v>96</v>
      </c>
      <c r="B499" s="9">
        <v>0</v>
      </c>
      <c r="C499" s="9">
        <v>0</v>
      </c>
      <c r="D499" s="9">
        <v>22</v>
      </c>
      <c r="E499" s="9">
        <v>179704.2095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1</v>
      </c>
      <c r="M499" s="9">
        <v>0.30409999999999998</v>
      </c>
      <c r="N499" s="6"/>
    </row>
    <row r="500" spans="1:15" ht="11.25" customHeight="1">
      <c r="A500" s="8" t="s">
        <v>97</v>
      </c>
      <c r="B500" s="9">
        <v>1</v>
      </c>
      <c r="C500" s="9">
        <v>608.17999999999995</v>
      </c>
      <c r="D500" s="9">
        <v>105</v>
      </c>
      <c r="E500" s="9">
        <v>470061.83390000003</v>
      </c>
      <c r="F500" s="9">
        <v>0</v>
      </c>
      <c r="G500" s="9">
        <v>24.433800000000002</v>
      </c>
      <c r="H500" s="9">
        <v>1</v>
      </c>
      <c r="I500" s="9">
        <v>1.2163999999999999</v>
      </c>
      <c r="J500" s="9">
        <v>3</v>
      </c>
      <c r="K500" s="9">
        <v>7.9062999999999999</v>
      </c>
      <c r="L500" s="9">
        <v>0</v>
      </c>
      <c r="M500" s="9">
        <v>0</v>
      </c>
      <c r="N500" s="6"/>
    </row>
    <row r="501" spans="1:15" ht="11.25" customHeight="1">
      <c r="A501" s="10" t="s">
        <v>98</v>
      </c>
      <c r="B501" s="9">
        <v>1</v>
      </c>
      <c r="C501" s="9">
        <v>608.17999999999995</v>
      </c>
      <c r="D501" s="9">
        <v>17</v>
      </c>
      <c r="E501" s="9">
        <v>94122.882599999997</v>
      </c>
      <c r="F501" s="9">
        <v>0</v>
      </c>
      <c r="G501" s="9">
        <v>0</v>
      </c>
      <c r="H501" s="9">
        <v>1</v>
      </c>
      <c r="I501" s="9">
        <v>1.2163999999999999</v>
      </c>
      <c r="J501" s="9">
        <v>0</v>
      </c>
      <c r="K501" s="9">
        <v>0</v>
      </c>
      <c r="L501" s="9">
        <v>0</v>
      </c>
      <c r="M501" s="9">
        <v>0</v>
      </c>
      <c r="N501" s="6"/>
    </row>
    <row r="502" spans="1:15" ht="11.25" customHeight="1">
      <c r="A502" s="10" t="s">
        <v>99</v>
      </c>
      <c r="B502" s="9">
        <v>0</v>
      </c>
      <c r="C502" s="9">
        <v>0</v>
      </c>
      <c r="D502" s="9">
        <v>13</v>
      </c>
      <c r="E502" s="9">
        <v>62417.221899999997</v>
      </c>
      <c r="F502" s="9">
        <v>0</v>
      </c>
      <c r="G502" s="9">
        <v>24.433800000000002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6"/>
    </row>
    <row r="503" spans="1:15" ht="11.25" customHeight="1">
      <c r="A503" s="10" t="s">
        <v>100</v>
      </c>
      <c r="B503" s="9">
        <v>0</v>
      </c>
      <c r="C503" s="9">
        <v>0</v>
      </c>
      <c r="D503" s="9">
        <v>22</v>
      </c>
      <c r="E503" s="9">
        <v>145803.13860000001</v>
      </c>
      <c r="F503" s="9">
        <v>0</v>
      </c>
      <c r="G503" s="9">
        <v>0</v>
      </c>
      <c r="H503" s="9">
        <v>0</v>
      </c>
      <c r="I503" s="9">
        <v>0</v>
      </c>
      <c r="J503" s="9">
        <v>1</v>
      </c>
      <c r="K503" s="9">
        <v>6.0818000000000003</v>
      </c>
      <c r="L503" s="9">
        <v>0</v>
      </c>
      <c r="M503" s="9">
        <v>0</v>
      </c>
      <c r="N503" s="6"/>
    </row>
    <row r="504" spans="1:15" ht="11.25" customHeight="1">
      <c r="A504" s="10" t="s">
        <v>101</v>
      </c>
      <c r="B504" s="9">
        <v>0</v>
      </c>
      <c r="C504" s="9">
        <v>0</v>
      </c>
      <c r="D504" s="9">
        <v>36</v>
      </c>
      <c r="E504" s="9">
        <v>84712.574299999993</v>
      </c>
      <c r="F504" s="9">
        <v>0</v>
      </c>
      <c r="G504" s="9">
        <v>0</v>
      </c>
      <c r="H504" s="9">
        <v>0</v>
      </c>
      <c r="I504" s="9">
        <v>0</v>
      </c>
      <c r="J504" s="9">
        <v>2</v>
      </c>
      <c r="K504" s="9">
        <v>1.8245</v>
      </c>
      <c r="L504" s="9">
        <v>0</v>
      </c>
      <c r="M504" s="9">
        <v>0</v>
      </c>
      <c r="N504" s="6"/>
    </row>
    <row r="505" spans="1:15" ht="11.25" customHeight="1">
      <c r="A505" s="10" t="s">
        <v>89</v>
      </c>
      <c r="B505" s="9">
        <v>0</v>
      </c>
      <c r="C505" s="9">
        <v>0</v>
      </c>
      <c r="D505" s="9">
        <v>17</v>
      </c>
      <c r="E505" s="9">
        <v>83006.016499999998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6"/>
    </row>
    <row r="506" spans="1:15" ht="22.5" customHeight="1">
      <c r="A506" s="11" t="s">
        <v>102</v>
      </c>
      <c r="B506" s="9">
        <v>1</v>
      </c>
      <c r="C506" s="9">
        <v>-8693.9802999999993</v>
      </c>
      <c r="D506" s="9">
        <v>-29</v>
      </c>
      <c r="E506" s="9">
        <v>-192612.62030000001</v>
      </c>
      <c r="F506" s="9">
        <v>0</v>
      </c>
      <c r="G506" s="9">
        <v>-1345.82</v>
      </c>
      <c r="H506" s="9">
        <v>-1</v>
      </c>
      <c r="I506" s="9">
        <v>-2819.8472999999999</v>
      </c>
      <c r="J506" s="9">
        <v>3</v>
      </c>
      <c r="K506" s="9">
        <v>7.9062999999999999</v>
      </c>
      <c r="L506" s="9">
        <v>0</v>
      </c>
      <c r="M506" s="9">
        <v>0</v>
      </c>
      <c r="N506" s="6"/>
    </row>
    <row r="507" spans="1:15" ht="22.5" customHeight="1">
      <c r="A507" s="106" t="s">
        <v>103</v>
      </c>
      <c r="B507" s="107">
        <v>100</v>
      </c>
      <c r="C507" s="107">
        <v>-93.461948833541385</v>
      </c>
      <c r="D507" s="107">
        <v>-21.641791044776099</v>
      </c>
      <c r="E507" s="107">
        <v>-29.065949212200671</v>
      </c>
      <c r="F507" s="107">
        <v>0</v>
      </c>
      <c r="G507" s="107">
        <v>-98.216841288818173</v>
      </c>
      <c r="H507" s="107">
        <v>-50</v>
      </c>
      <c r="I507" s="107">
        <v>-99.95688151245929</v>
      </c>
      <c r="J507" s="107">
        <v>300</v>
      </c>
      <c r="K507" s="107">
        <v>790.63</v>
      </c>
      <c r="L507" s="107">
        <v>0</v>
      </c>
      <c r="M507" s="107">
        <v>0</v>
      </c>
      <c r="N507" s="6"/>
      <c r="O507" s="17"/>
    </row>
    <row r="508" spans="1:15" ht="33.75" customHeight="1">
      <c r="A508" s="11" t="s">
        <v>161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"/>
    </row>
    <row r="509" spans="1:15" ht="11.25" customHeight="1">
      <c r="A509" s="14" t="s">
        <v>104</v>
      </c>
      <c r="B509" s="9">
        <v>119</v>
      </c>
      <c r="C509" s="9">
        <v>2223202.3665999998</v>
      </c>
      <c r="D509" s="9">
        <v>7096</v>
      </c>
      <c r="E509" s="9">
        <v>29412753.845800001</v>
      </c>
      <c r="F509" s="9">
        <v>72</v>
      </c>
      <c r="G509" s="9">
        <v>888819.32869999995</v>
      </c>
      <c r="H509" s="9">
        <v>48</v>
      </c>
      <c r="I509" s="9">
        <v>25440.5805</v>
      </c>
      <c r="J509" s="9">
        <v>7</v>
      </c>
      <c r="K509" s="9">
        <v>45.005299999999998</v>
      </c>
      <c r="L509" s="9">
        <v>2</v>
      </c>
      <c r="M509" s="9">
        <v>1.2163999999999999</v>
      </c>
      <c r="N509" s="6"/>
    </row>
    <row r="516" spans="1:14" ht="11.25" customHeight="1">
      <c r="A516" s="3" t="s">
        <v>137</v>
      </c>
      <c r="B516" s="19" t="s">
        <v>218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4" ht="11.25" customHeight="1">
      <c r="A517" s="5" t="s">
        <v>139</v>
      </c>
      <c r="B517" s="19" t="s">
        <v>219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4" ht="11.25" customHeight="1">
      <c r="L518" s="2" t="s">
        <v>4</v>
      </c>
    </row>
    <row r="519" spans="1:14" ht="10.5" customHeight="1">
      <c r="A519" s="6" t="s">
        <v>141</v>
      </c>
      <c r="B519" s="20" t="s">
        <v>195</v>
      </c>
      <c r="C519" s="20"/>
      <c r="D519" s="20" t="s">
        <v>220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6"/>
    </row>
    <row r="520" spans="1:14" ht="11.25" customHeight="1">
      <c r="A520" s="13" t="s">
        <v>144</v>
      </c>
      <c r="B520" s="19" t="s">
        <v>196</v>
      </c>
      <c r="C520" s="19"/>
      <c r="D520" s="19" t="s">
        <v>221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4" ht="11.25" customHeight="1">
      <c r="B521" s="21" t="s">
        <v>146</v>
      </c>
      <c r="C521" s="21"/>
      <c r="D521" s="21" t="s">
        <v>147</v>
      </c>
      <c r="E521" s="21"/>
      <c r="F521" s="21"/>
      <c r="G521" s="21"/>
      <c r="H521" s="21"/>
      <c r="I521" s="21"/>
      <c r="J521" s="21"/>
      <c r="K521" s="21"/>
      <c r="L521" s="21"/>
      <c r="M521" s="21"/>
      <c r="N521" s="6"/>
    </row>
    <row r="522" spans="1:14" ht="11.25" customHeight="1">
      <c r="B522" s="22" t="s">
        <v>185</v>
      </c>
      <c r="C522" s="22"/>
      <c r="D522" s="22" t="s">
        <v>148</v>
      </c>
      <c r="E522" s="22"/>
      <c r="F522" s="22" t="s">
        <v>222</v>
      </c>
      <c r="G522" s="22"/>
      <c r="H522" s="22" t="s">
        <v>223</v>
      </c>
      <c r="I522" s="22"/>
      <c r="J522" s="22" t="s">
        <v>224</v>
      </c>
      <c r="K522" s="22"/>
      <c r="L522" s="22" t="s">
        <v>185</v>
      </c>
      <c r="M522" s="22"/>
      <c r="N522" s="6"/>
    </row>
    <row r="523" spans="1:14" ht="11.25" customHeight="1">
      <c r="B523" s="22" t="s">
        <v>189</v>
      </c>
      <c r="C523" s="22"/>
      <c r="D523" s="22" t="s">
        <v>153</v>
      </c>
      <c r="E523" s="22"/>
      <c r="F523" s="22" t="s">
        <v>225</v>
      </c>
      <c r="G523" s="22"/>
      <c r="H523" s="22" t="s">
        <v>226</v>
      </c>
      <c r="I523" s="22"/>
      <c r="J523" s="22" t="s">
        <v>227</v>
      </c>
      <c r="K523" s="22"/>
      <c r="L523" s="22" t="s">
        <v>189</v>
      </c>
      <c r="M523" s="22"/>
      <c r="N523" s="6"/>
    </row>
    <row r="524" spans="1:14" ht="11.25" customHeight="1">
      <c r="B524" s="23" t="s">
        <v>158</v>
      </c>
      <c r="C524" s="23"/>
      <c r="D524" s="23" t="s">
        <v>158</v>
      </c>
      <c r="E524" s="23"/>
      <c r="F524" s="23" t="s">
        <v>158</v>
      </c>
      <c r="G524" s="23"/>
      <c r="H524" s="23" t="s">
        <v>158</v>
      </c>
      <c r="I524" s="23"/>
      <c r="J524" s="23" t="s">
        <v>158</v>
      </c>
      <c r="K524" s="23"/>
      <c r="L524" s="23" t="s">
        <v>158</v>
      </c>
      <c r="M524" s="23"/>
      <c r="N524" s="6"/>
    </row>
    <row r="525" spans="1:14" ht="10.5" customHeight="1">
      <c r="A525" s="2" t="s">
        <v>15</v>
      </c>
      <c r="B525" s="2" t="s">
        <v>159</v>
      </c>
      <c r="C525" s="2" t="s">
        <v>160</v>
      </c>
      <c r="D525" s="2" t="s">
        <v>159</v>
      </c>
      <c r="E525" s="2" t="s">
        <v>160</v>
      </c>
      <c r="F525" s="2" t="s">
        <v>159</v>
      </c>
      <c r="G525" s="2" t="s">
        <v>160</v>
      </c>
      <c r="H525" s="2" t="s">
        <v>159</v>
      </c>
      <c r="I525" s="2" t="s">
        <v>160</v>
      </c>
      <c r="J525" s="2" t="s">
        <v>159</v>
      </c>
      <c r="K525" s="2" t="s">
        <v>160</v>
      </c>
      <c r="L525" s="2" t="s">
        <v>159</v>
      </c>
      <c r="M525" s="2" t="s">
        <v>160</v>
      </c>
      <c r="N525" s="6"/>
    </row>
    <row r="526" spans="1:14" ht="11.25" customHeight="1">
      <c r="A526" s="4" t="s">
        <v>18</v>
      </c>
      <c r="B526" s="4" t="s">
        <v>19</v>
      </c>
      <c r="C526" s="4" t="s">
        <v>20</v>
      </c>
      <c r="D526" s="4" t="s">
        <v>19</v>
      </c>
      <c r="E526" s="4" t="s">
        <v>20</v>
      </c>
      <c r="F526" s="4" t="s">
        <v>19</v>
      </c>
      <c r="G526" s="4" t="s">
        <v>20</v>
      </c>
      <c r="H526" s="4" t="s">
        <v>19</v>
      </c>
      <c r="I526" s="4" t="s">
        <v>20</v>
      </c>
      <c r="J526" s="4" t="s">
        <v>19</v>
      </c>
      <c r="K526" s="4" t="s">
        <v>20</v>
      </c>
      <c r="L526" s="4" t="s">
        <v>19</v>
      </c>
      <c r="M526" s="4" t="s">
        <v>20</v>
      </c>
      <c r="N526" s="6"/>
    </row>
    <row r="527" spans="1:14" ht="11.25" customHeight="1">
      <c r="A527" s="8" t="s">
        <v>21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1.25" customHeight="1">
      <c r="A528" s="8" t="s">
        <v>22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1.25" customHeight="1">
      <c r="A529" s="8" t="s">
        <v>23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1.25" customHeight="1">
      <c r="A530" s="8" t="s">
        <v>24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1.25" customHeight="1">
      <c r="A531" s="8" t="s">
        <v>25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1.25" customHeight="1">
      <c r="A532" s="8" t="s">
        <v>26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6"/>
    </row>
    <row r="533" spans="1:14" ht="11.25" customHeight="1">
      <c r="A533" s="8" t="s">
        <v>27</v>
      </c>
      <c r="B533" s="9">
        <v>1</v>
      </c>
      <c r="C533" s="9">
        <v>55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1.25" customHeight="1">
      <c r="A534" s="8" t="s">
        <v>28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6"/>
    </row>
    <row r="535" spans="1:14" ht="11.25" customHeight="1">
      <c r="A535" s="8" t="s">
        <v>29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6"/>
    </row>
    <row r="536" spans="1:14" ht="11.25" customHeight="1">
      <c r="A536" s="8" t="s">
        <v>30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1.25" customHeight="1">
      <c r="A537" s="8" t="s">
        <v>31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1.25" customHeight="1">
      <c r="A538" s="8" t="s">
        <v>32</v>
      </c>
      <c r="B538" s="9">
        <v>0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1.25" customHeight="1">
      <c r="A539" s="8" t="s">
        <v>33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1.25" customHeight="1">
      <c r="A540" s="8" t="s">
        <v>34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6"/>
    </row>
    <row r="541" spans="1:14" ht="11.25" customHeight="1">
      <c r="A541" s="8" t="s">
        <v>35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6"/>
    </row>
    <row r="542" spans="1:14" ht="11.25" customHeight="1">
      <c r="A542" s="8" t="s">
        <v>36</v>
      </c>
      <c r="B542" s="9">
        <v>1</v>
      </c>
      <c r="C542" s="9">
        <v>353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1.25" customHeight="1">
      <c r="A543" s="8" t="s">
        <v>37</v>
      </c>
      <c r="B543" s="9">
        <v>0</v>
      </c>
      <c r="C543" s="9">
        <v>0</v>
      </c>
      <c r="D543" s="9">
        <v>1</v>
      </c>
      <c r="E543" s="9">
        <v>233</v>
      </c>
      <c r="F543" s="9">
        <v>1</v>
      </c>
      <c r="G543" s="9">
        <v>233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1.25" customHeight="1">
      <c r="A544" s="8" t="s">
        <v>38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1.25" customHeight="1">
      <c r="A545" s="8" t="s">
        <v>39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1.25" customHeight="1">
      <c r="A546" s="8" t="s">
        <v>40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1.25" customHeight="1">
      <c r="A547" s="8" t="s">
        <v>41</v>
      </c>
      <c r="B547" s="9">
        <v>0</v>
      </c>
      <c r="C547" s="9">
        <v>0</v>
      </c>
      <c r="D547" s="9">
        <v>1</v>
      </c>
      <c r="E547" s="9">
        <v>224</v>
      </c>
      <c r="F547" s="9">
        <v>1</v>
      </c>
      <c r="G547" s="9">
        <v>224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6"/>
    </row>
    <row r="548" spans="1:14" ht="11.25" customHeight="1">
      <c r="A548" s="8" t="s">
        <v>42</v>
      </c>
      <c r="B548" s="9">
        <v>1</v>
      </c>
      <c r="C548" s="9">
        <v>950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6"/>
    </row>
    <row r="549" spans="1:14" ht="11.25" customHeight="1">
      <c r="A549" s="8" t="s">
        <v>43</v>
      </c>
      <c r="B549" s="9">
        <v>1</v>
      </c>
      <c r="C549" s="9">
        <v>1003</v>
      </c>
      <c r="D549" s="9">
        <v>0</v>
      </c>
      <c r="E549" s="9">
        <v>31</v>
      </c>
      <c r="F549" s="9">
        <v>0</v>
      </c>
      <c r="G549" s="9">
        <v>31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1.25" customHeight="1">
      <c r="A550" s="8" t="s">
        <v>44</v>
      </c>
      <c r="B550" s="9">
        <v>0</v>
      </c>
      <c r="C550" s="9">
        <v>158</v>
      </c>
      <c r="D550" s="9">
        <v>1</v>
      </c>
      <c r="E550" s="9">
        <v>259</v>
      </c>
      <c r="F550" s="9">
        <v>1</v>
      </c>
      <c r="G550" s="9">
        <v>259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6"/>
    </row>
    <row r="551" spans="1:14" ht="11.25" customHeight="1">
      <c r="A551" s="8" t="s">
        <v>45</v>
      </c>
      <c r="B551" s="9">
        <v>0</v>
      </c>
      <c r="C551" s="9">
        <v>469</v>
      </c>
      <c r="D551" s="9">
        <v>1</v>
      </c>
      <c r="E551" s="9">
        <v>620</v>
      </c>
      <c r="F551" s="9">
        <v>1</v>
      </c>
      <c r="G551" s="9">
        <v>620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6"/>
    </row>
    <row r="552" spans="1:14" ht="11.25" customHeight="1">
      <c r="A552" s="8" t="s">
        <v>46</v>
      </c>
      <c r="B552" s="9">
        <v>0</v>
      </c>
      <c r="C552" s="9">
        <v>3591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6"/>
    </row>
    <row r="553" spans="1:14" ht="11.25" customHeight="1">
      <c r="A553" s="8" t="s">
        <v>47</v>
      </c>
      <c r="B553" s="9">
        <v>0</v>
      </c>
      <c r="C553" s="9">
        <v>0</v>
      </c>
      <c r="D553" s="9">
        <v>1</v>
      </c>
      <c r="E553" s="9">
        <v>434</v>
      </c>
      <c r="F553" s="9">
        <v>1</v>
      </c>
      <c r="G553" s="9">
        <v>434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6"/>
    </row>
    <row r="554" spans="1:14" ht="11.25" customHeight="1">
      <c r="A554" s="8" t="s">
        <v>48</v>
      </c>
      <c r="B554" s="9">
        <v>0</v>
      </c>
      <c r="C554" s="9">
        <v>528</v>
      </c>
      <c r="D554" s="9">
        <v>1</v>
      </c>
      <c r="E554" s="9">
        <v>479</v>
      </c>
      <c r="F554" s="9">
        <v>1</v>
      </c>
      <c r="G554" s="9">
        <v>479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6"/>
    </row>
    <row r="555" spans="1:14" ht="11.25" customHeight="1">
      <c r="A555" s="8" t="s">
        <v>49</v>
      </c>
      <c r="B555" s="9">
        <v>0</v>
      </c>
      <c r="C555" s="9">
        <v>104</v>
      </c>
      <c r="D555" s="9">
        <v>0</v>
      </c>
      <c r="E555" s="9">
        <v>121</v>
      </c>
      <c r="F555" s="9">
        <v>0</v>
      </c>
      <c r="G555" s="9">
        <v>121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6"/>
    </row>
    <row r="556" spans="1:14" ht="11.25" customHeight="1">
      <c r="A556" s="8" t="s">
        <v>50</v>
      </c>
      <c r="B556" s="9">
        <v>1</v>
      </c>
      <c r="C556" s="9">
        <v>560</v>
      </c>
      <c r="D556" s="9">
        <v>2</v>
      </c>
      <c r="E556" s="9">
        <v>16350</v>
      </c>
      <c r="F556" s="9">
        <v>2</v>
      </c>
      <c r="G556" s="9">
        <v>16350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6"/>
    </row>
    <row r="557" spans="1:14" ht="11.25" customHeight="1">
      <c r="A557" s="8" t="s">
        <v>51</v>
      </c>
      <c r="B557" s="9">
        <v>1</v>
      </c>
      <c r="C557" s="9">
        <v>47</v>
      </c>
      <c r="D557" s="9">
        <v>1</v>
      </c>
      <c r="E557" s="9">
        <v>447</v>
      </c>
      <c r="F557" s="9">
        <v>1</v>
      </c>
      <c r="G557" s="9">
        <v>447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6"/>
    </row>
    <row r="558" spans="1:14" ht="11.25" customHeight="1">
      <c r="A558" s="8" t="s">
        <v>52</v>
      </c>
      <c r="B558" s="9">
        <v>2</v>
      </c>
      <c r="C558" s="9">
        <v>269</v>
      </c>
      <c r="D558" s="9">
        <v>2</v>
      </c>
      <c r="E558" s="9">
        <v>388</v>
      </c>
      <c r="F558" s="9">
        <v>2</v>
      </c>
      <c r="G558" s="9">
        <v>388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6"/>
    </row>
    <row r="559" spans="1:14" ht="11.25" customHeight="1">
      <c r="A559" s="8" t="s">
        <v>53</v>
      </c>
      <c r="B559" s="9">
        <v>0</v>
      </c>
      <c r="C559" s="9">
        <v>1096</v>
      </c>
      <c r="D559" s="9">
        <v>2</v>
      </c>
      <c r="E559" s="9">
        <v>3927</v>
      </c>
      <c r="F559" s="9">
        <v>2</v>
      </c>
      <c r="G559" s="9">
        <v>3927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6"/>
    </row>
    <row r="560" spans="1:14" ht="11.25" customHeight="1">
      <c r="A560" s="8" t="s">
        <v>54</v>
      </c>
      <c r="B560" s="9">
        <v>0</v>
      </c>
      <c r="C560" s="9">
        <v>3</v>
      </c>
      <c r="D560" s="9">
        <v>2</v>
      </c>
      <c r="E560" s="9">
        <v>49159</v>
      </c>
      <c r="F560" s="9">
        <v>2</v>
      </c>
      <c r="G560" s="9">
        <v>49159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6"/>
    </row>
    <row r="561" spans="1:14" ht="11.25" customHeight="1">
      <c r="A561" s="8" t="s">
        <v>55</v>
      </c>
      <c r="B561" s="9">
        <v>2</v>
      </c>
      <c r="C561" s="9">
        <v>589</v>
      </c>
      <c r="D561" s="9">
        <v>6</v>
      </c>
      <c r="E561" s="9">
        <v>50250</v>
      </c>
      <c r="F561" s="9">
        <v>6</v>
      </c>
      <c r="G561" s="9">
        <v>50250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6"/>
    </row>
    <row r="562" spans="1:14" ht="11.25" customHeight="1">
      <c r="A562" s="8" t="s">
        <v>56</v>
      </c>
      <c r="B562" s="9">
        <v>1</v>
      </c>
      <c r="C562" s="9">
        <v>1936</v>
      </c>
      <c r="D562" s="9">
        <v>0</v>
      </c>
      <c r="E562" s="9">
        <v>310</v>
      </c>
      <c r="F562" s="9">
        <v>0</v>
      </c>
      <c r="G562" s="9">
        <v>310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6"/>
    </row>
    <row r="563" spans="1:14" ht="11.25" customHeight="1">
      <c r="A563" s="8" t="s">
        <v>57</v>
      </c>
      <c r="B563" s="9">
        <v>3</v>
      </c>
      <c r="C563" s="9">
        <v>2875</v>
      </c>
      <c r="D563" s="9">
        <v>1</v>
      </c>
      <c r="E563" s="9">
        <v>696</v>
      </c>
      <c r="F563" s="9">
        <v>1</v>
      </c>
      <c r="G563" s="9">
        <v>696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6"/>
    </row>
    <row r="564" spans="1:14" ht="11.25" customHeight="1">
      <c r="A564" s="8" t="s">
        <v>58</v>
      </c>
      <c r="B564" s="9">
        <v>2</v>
      </c>
      <c r="C564" s="9">
        <v>9624</v>
      </c>
      <c r="D564" s="9">
        <v>7</v>
      </c>
      <c r="E564" s="9">
        <v>21868</v>
      </c>
      <c r="F564" s="9">
        <v>6</v>
      </c>
      <c r="G564" s="9">
        <v>7071</v>
      </c>
      <c r="H564" s="9">
        <v>0</v>
      </c>
      <c r="I564" s="9">
        <v>0</v>
      </c>
      <c r="J564" s="9">
        <v>0</v>
      </c>
      <c r="K564" s="9">
        <v>0</v>
      </c>
      <c r="L564" s="9">
        <v>1</v>
      </c>
      <c r="M564" s="9">
        <v>14797</v>
      </c>
      <c r="N564" s="6"/>
    </row>
    <row r="565" spans="1:14" ht="11.25" customHeight="1">
      <c r="A565" s="8" t="s">
        <v>59</v>
      </c>
      <c r="B565" s="9">
        <v>2</v>
      </c>
      <c r="C565" s="9">
        <v>329</v>
      </c>
      <c r="D565" s="9">
        <v>2</v>
      </c>
      <c r="E565" s="9">
        <v>980</v>
      </c>
      <c r="F565" s="9">
        <v>2</v>
      </c>
      <c r="G565" s="9">
        <v>980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6"/>
    </row>
    <row r="566" spans="1:14" ht="11.25" customHeight="1">
      <c r="A566" s="8" t="s">
        <v>60</v>
      </c>
      <c r="B566" s="9">
        <v>3</v>
      </c>
      <c r="C566" s="9">
        <v>6296</v>
      </c>
      <c r="D566" s="9">
        <v>4</v>
      </c>
      <c r="E566" s="9">
        <v>5383</v>
      </c>
      <c r="F566" s="9">
        <v>3</v>
      </c>
      <c r="G566" s="9">
        <v>5372</v>
      </c>
      <c r="H566" s="9">
        <v>0</v>
      </c>
      <c r="I566" s="9">
        <v>0</v>
      </c>
      <c r="J566" s="9">
        <v>0</v>
      </c>
      <c r="K566" s="9">
        <v>0</v>
      </c>
      <c r="L566" s="9">
        <v>1</v>
      </c>
      <c r="M566" s="9">
        <v>11</v>
      </c>
      <c r="N566" s="6"/>
    </row>
    <row r="567" spans="1:14" ht="11.25" customHeight="1">
      <c r="A567" s="8" t="s">
        <v>61</v>
      </c>
      <c r="B567" s="9">
        <v>4</v>
      </c>
      <c r="C567" s="9">
        <v>3337</v>
      </c>
      <c r="D567" s="9">
        <v>6</v>
      </c>
      <c r="E567" s="9">
        <v>6801</v>
      </c>
      <c r="F567" s="9">
        <v>4</v>
      </c>
      <c r="G567" s="9">
        <v>6557</v>
      </c>
      <c r="H567" s="9">
        <v>1</v>
      </c>
      <c r="I567" s="9">
        <v>204</v>
      </c>
      <c r="J567" s="9">
        <v>0</v>
      </c>
      <c r="K567" s="9">
        <v>0</v>
      </c>
      <c r="L567" s="9">
        <v>1</v>
      </c>
      <c r="M567" s="9">
        <v>40</v>
      </c>
      <c r="N567" s="6"/>
    </row>
    <row r="568" spans="1:14" ht="11.25" customHeight="1">
      <c r="A568" s="8" t="s">
        <v>62</v>
      </c>
      <c r="B568" s="9">
        <v>2</v>
      </c>
      <c r="C568" s="9">
        <v>446</v>
      </c>
      <c r="D568" s="9">
        <v>7</v>
      </c>
      <c r="E568" s="9">
        <v>19915</v>
      </c>
      <c r="F568" s="9">
        <v>5</v>
      </c>
      <c r="G568" s="9">
        <v>19639</v>
      </c>
      <c r="H568" s="9">
        <v>1</v>
      </c>
      <c r="I568" s="9">
        <v>5</v>
      </c>
      <c r="J568" s="9">
        <v>0</v>
      </c>
      <c r="K568" s="9">
        <v>0</v>
      </c>
      <c r="L568" s="9">
        <v>1</v>
      </c>
      <c r="M568" s="9">
        <v>271</v>
      </c>
      <c r="N568" s="6"/>
    </row>
    <row r="569" spans="1:14" ht="11.25" customHeight="1">
      <c r="A569" s="8" t="s">
        <v>63</v>
      </c>
      <c r="B569" s="9">
        <v>4</v>
      </c>
      <c r="C569" s="9">
        <v>12524</v>
      </c>
      <c r="D569" s="9">
        <v>4</v>
      </c>
      <c r="E569" s="9">
        <v>26699</v>
      </c>
      <c r="F569" s="9">
        <v>3</v>
      </c>
      <c r="G569" s="9">
        <v>24532</v>
      </c>
      <c r="H569" s="9">
        <v>0</v>
      </c>
      <c r="I569" s="9">
        <v>0</v>
      </c>
      <c r="J569" s="9">
        <v>1</v>
      </c>
      <c r="K569" s="9">
        <v>1864</v>
      </c>
      <c r="L569" s="9">
        <v>0</v>
      </c>
      <c r="M569" s="9">
        <v>303</v>
      </c>
      <c r="N569" s="6"/>
    </row>
    <row r="570" spans="1:14" ht="11.25" customHeight="1">
      <c r="A570" s="8" t="s">
        <v>64</v>
      </c>
      <c r="B570" s="9">
        <v>5</v>
      </c>
      <c r="C570" s="9">
        <v>16881</v>
      </c>
      <c r="D570" s="9">
        <v>8</v>
      </c>
      <c r="E570" s="9">
        <v>26731</v>
      </c>
      <c r="F570" s="9">
        <v>3</v>
      </c>
      <c r="G570" s="9">
        <v>4609</v>
      </c>
      <c r="H570" s="9">
        <v>0</v>
      </c>
      <c r="I570" s="9">
        <v>0</v>
      </c>
      <c r="J570" s="9">
        <v>0</v>
      </c>
      <c r="K570" s="9">
        <v>5676</v>
      </c>
      <c r="L570" s="9">
        <v>5</v>
      </c>
      <c r="M570" s="9">
        <v>16446</v>
      </c>
      <c r="N570" s="6"/>
    </row>
    <row r="571" spans="1:14" ht="11.25" customHeight="1">
      <c r="A571" s="8" t="s">
        <v>65</v>
      </c>
      <c r="B571" s="9">
        <v>4</v>
      </c>
      <c r="C571" s="9">
        <v>12987</v>
      </c>
      <c r="D571" s="9">
        <v>5</v>
      </c>
      <c r="E571" s="9">
        <v>15502</v>
      </c>
      <c r="F571" s="9">
        <v>4</v>
      </c>
      <c r="G571" s="9">
        <v>9594</v>
      </c>
      <c r="H571" s="9">
        <v>1</v>
      </c>
      <c r="I571" s="9">
        <v>182</v>
      </c>
      <c r="J571" s="9">
        <v>0</v>
      </c>
      <c r="K571" s="9">
        <v>2909</v>
      </c>
      <c r="L571" s="9">
        <v>0</v>
      </c>
      <c r="M571" s="9">
        <v>2817</v>
      </c>
      <c r="N571" s="6"/>
    </row>
    <row r="572" spans="1:14" ht="11.25" customHeight="1">
      <c r="A572" s="8" t="s">
        <v>66</v>
      </c>
      <c r="B572" s="9">
        <v>7</v>
      </c>
      <c r="C572" s="9">
        <v>27272</v>
      </c>
      <c r="D572" s="9">
        <v>6</v>
      </c>
      <c r="E572" s="9">
        <v>656267</v>
      </c>
      <c r="F572" s="9">
        <v>3</v>
      </c>
      <c r="G572" s="9">
        <v>596197</v>
      </c>
      <c r="H572" s="9">
        <v>2</v>
      </c>
      <c r="I572" s="9">
        <v>128</v>
      </c>
      <c r="J572" s="9">
        <v>1</v>
      </c>
      <c r="K572" s="9">
        <v>21324</v>
      </c>
      <c r="L572" s="9">
        <v>0</v>
      </c>
      <c r="M572" s="9">
        <v>38618</v>
      </c>
      <c r="N572" s="6"/>
    </row>
    <row r="573" spans="1:14" ht="11.25" customHeight="1">
      <c r="A573" s="8" t="s">
        <v>67</v>
      </c>
      <c r="B573" s="9">
        <v>8</v>
      </c>
      <c r="C573" s="9">
        <v>18342</v>
      </c>
      <c r="D573" s="9">
        <v>24</v>
      </c>
      <c r="E573" s="9">
        <v>22601</v>
      </c>
      <c r="F573" s="9">
        <v>16</v>
      </c>
      <c r="G573" s="9">
        <v>17411</v>
      </c>
      <c r="H573" s="9">
        <v>2</v>
      </c>
      <c r="I573" s="9">
        <v>3418</v>
      </c>
      <c r="J573" s="9">
        <v>6</v>
      </c>
      <c r="K573" s="9">
        <v>1772</v>
      </c>
      <c r="L573" s="9">
        <v>0</v>
      </c>
      <c r="M573" s="9">
        <v>0</v>
      </c>
      <c r="N573" s="6"/>
    </row>
    <row r="574" spans="1:14" ht="11.25" customHeight="1">
      <c r="A574" s="8" t="s">
        <v>68</v>
      </c>
      <c r="B574" s="9">
        <v>15</v>
      </c>
      <c r="C574" s="9">
        <v>27607</v>
      </c>
      <c r="D574" s="9">
        <v>33</v>
      </c>
      <c r="E574" s="9">
        <v>66835</v>
      </c>
      <c r="F574" s="9">
        <v>23</v>
      </c>
      <c r="G574" s="9">
        <v>40508</v>
      </c>
      <c r="H574" s="9">
        <v>6</v>
      </c>
      <c r="I574" s="9">
        <v>23875</v>
      </c>
      <c r="J574" s="9">
        <v>4</v>
      </c>
      <c r="K574" s="9">
        <v>2452</v>
      </c>
      <c r="L574" s="9">
        <v>0</v>
      </c>
      <c r="M574" s="9">
        <v>0</v>
      </c>
      <c r="N574" s="6"/>
    </row>
    <row r="575" spans="1:14" ht="11.25" customHeight="1">
      <c r="A575" s="8" t="s">
        <v>69</v>
      </c>
      <c r="B575" s="9">
        <v>12</v>
      </c>
      <c r="C575" s="9">
        <v>19793.027399999999</v>
      </c>
      <c r="D575" s="9">
        <v>14</v>
      </c>
      <c r="E575" s="9">
        <v>63040.530500000001</v>
      </c>
      <c r="F575" s="9">
        <v>4</v>
      </c>
      <c r="G575" s="9">
        <v>46118.986499999999</v>
      </c>
      <c r="H575" s="9">
        <v>2</v>
      </c>
      <c r="I575" s="9">
        <v>193.43639999999999</v>
      </c>
      <c r="J575" s="9">
        <v>8</v>
      </c>
      <c r="K575" s="9">
        <v>7580.4731000000002</v>
      </c>
      <c r="L575" s="9">
        <v>0</v>
      </c>
      <c r="M575" s="9">
        <v>9147.6345000000001</v>
      </c>
      <c r="N575" s="6"/>
    </row>
    <row r="576" spans="1:14" ht="11.25" customHeight="1">
      <c r="A576" s="8" t="s">
        <v>70</v>
      </c>
      <c r="B576" s="9">
        <v>9</v>
      </c>
      <c r="C576" s="9">
        <v>77339.621299999999</v>
      </c>
      <c r="D576" s="9">
        <v>28</v>
      </c>
      <c r="E576" s="9">
        <v>60826.854700000004</v>
      </c>
      <c r="F576" s="9">
        <v>11</v>
      </c>
      <c r="G576" s="9">
        <v>7518.1336000000001</v>
      </c>
      <c r="H576" s="9">
        <v>0</v>
      </c>
      <c r="I576" s="9">
        <v>0</v>
      </c>
      <c r="J576" s="9">
        <v>16</v>
      </c>
      <c r="K576" s="9">
        <v>50936.043299999998</v>
      </c>
      <c r="L576" s="9">
        <v>1</v>
      </c>
      <c r="M576" s="9">
        <v>2372.6777999999999</v>
      </c>
      <c r="N576" s="6"/>
    </row>
    <row r="577" spans="1:14" ht="11.25" customHeight="1">
      <c r="A577" s="8" t="s">
        <v>71</v>
      </c>
      <c r="B577" s="9">
        <v>8</v>
      </c>
      <c r="C577" s="9">
        <v>46349.373800000001</v>
      </c>
      <c r="D577" s="9">
        <v>58</v>
      </c>
      <c r="E577" s="9">
        <v>102345.7019</v>
      </c>
      <c r="F577" s="9">
        <v>10</v>
      </c>
      <c r="G577" s="9">
        <v>9043.9123</v>
      </c>
      <c r="H577" s="9">
        <v>2</v>
      </c>
      <c r="I577" s="9">
        <v>42.973500000000001</v>
      </c>
      <c r="J577" s="9">
        <v>45</v>
      </c>
      <c r="K577" s="9">
        <v>92451.376199999999</v>
      </c>
      <c r="L577" s="9">
        <v>1</v>
      </c>
      <c r="M577" s="9">
        <v>807.43989999999997</v>
      </c>
      <c r="N577" s="6"/>
    </row>
    <row r="578" spans="1:14" ht="11.25" customHeight="1">
      <c r="A578" s="8" t="s">
        <v>72</v>
      </c>
      <c r="B578" s="9">
        <v>14</v>
      </c>
      <c r="C578" s="9">
        <v>49784.447800000002</v>
      </c>
      <c r="D578" s="9">
        <v>64</v>
      </c>
      <c r="E578" s="9">
        <v>125980.0062</v>
      </c>
      <c r="F578" s="9">
        <v>9</v>
      </c>
      <c r="G578" s="9">
        <v>15705.731</v>
      </c>
      <c r="H578" s="9">
        <v>3</v>
      </c>
      <c r="I578" s="9">
        <v>38.615099999999998</v>
      </c>
      <c r="J578" s="9">
        <v>49</v>
      </c>
      <c r="K578" s="9">
        <v>108915.29300000001</v>
      </c>
      <c r="L578" s="9">
        <v>3</v>
      </c>
      <c r="M578" s="9">
        <v>1320.3670999999999</v>
      </c>
      <c r="N578" s="6"/>
    </row>
    <row r="579" spans="1:14" ht="11.25" customHeight="1">
      <c r="A579" s="8" t="s">
        <v>73</v>
      </c>
      <c r="B579" s="9">
        <v>6</v>
      </c>
      <c r="C579" s="9">
        <v>2870.3546000000001</v>
      </c>
      <c r="D579" s="9">
        <v>78</v>
      </c>
      <c r="E579" s="9">
        <v>162036.04870000001</v>
      </c>
      <c r="F579" s="9">
        <v>11</v>
      </c>
      <c r="G579" s="9">
        <v>15396.255499999999</v>
      </c>
      <c r="H579" s="9">
        <v>3</v>
      </c>
      <c r="I579" s="9">
        <v>74.131699999999995</v>
      </c>
      <c r="J579" s="9">
        <v>60</v>
      </c>
      <c r="K579" s="9">
        <v>143379.15109999999</v>
      </c>
      <c r="L579" s="9">
        <v>4</v>
      </c>
      <c r="M579" s="9">
        <v>3186.5104000000001</v>
      </c>
      <c r="N579" s="6"/>
    </row>
    <row r="580" spans="1:14" ht="11.25" customHeight="1">
      <c r="A580" s="8" t="s">
        <v>74</v>
      </c>
      <c r="B580" s="9">
        <v>19</v>
      </c>
      <c r="C580" s="9">
        <v>18015.3145</v>
      </c>
      <c r="D580" s="9">
        <v>103</v>
      </c>
      <c r="E580" s="9">
        <v>215887.96350000001</v>
      </c>
      <c r="F580" s="9">
        <v>14</v>
      </c>
      <c r="G580" s="9">
        <v>5636.4929000000002</v>
      </c>
      <c r="H580" s="9">
        <v>1</v>
      </c>
      <c r="I580" s="9">
        <v>31.878599999999999</v>
      </c>
      <c r="J580" s="9">
        <v>86</v>
      </c>
      <c r="K580" s="9">
        <v>206977.93849999999</v>
      </c>
      <c r="L580" s="9">
        <v>2</v>
      </c>
      <c r="M580" s="9">
        <v>3241.6534999999999</v>
      </c>
      <c r="N580" s="6"/>
    </row>
    <row r="581" spans="1:14" ht="11.25" customHeight="1">
      <c r="A581" s="8" t="s">
        <v>75</v>
      </c>
      <c r="B581" s="9">
        <v>13</v>
      </c>
      <c r="C581" s="9">
        <v>16742.612799999999</v>
      </c>
      <c r="D581" s="9">
        <v>123</v>
      </c>
      <c r="E581" s="9">
        <v>222165.0662</v>
      </c>
      <c r="F581" s="9">
        <v>14</v>
      </c>
      <c r="G581" s="9">
        <v>3775.1583999999998</v>
      </c>
      <c r="H581" s="9">
        <v>3</v>
      </c>
      <c r="I581" s="9">
        <v>347.23419999999999</v>
      </c>
      <c r="J581" s="9">
        <v>105</v>
      </c>
      <c r="K581" s="9">
        <v>212990.67069999999</v>
      </c>
      <c r="L581" s="9">
        <v>1</v>
      </c>
      <c r="M581" s="9">
        <v>5052.0029000000004</v>
      </c>
      <c r="N581" s="6"/>
    </row>
    <row r="582" spans="1:14" ht="11.25" customHeight="1">
      <c r="A582" s="8" t="s">
        <v>76</v>
      </c>
      <c r="B582" s="9">
        <v>24</v>
      </c>
      <c r="C582" s="9">
        <v>17780.153900000001</v>
      </c>
      <c r="D582" s="9">
        <v>219</v>
      </c>
      <c r="E582" s="9">
        <v>415795.4547</v>
      </c>
      <c r="F582" s="9">
        <v>27</v>
      </c>
      <c r="G582" s="9">
        <v>55648.984100000001</v>
      </c>
      <c r="H582" s="9">
        <v>5</v>
      </c>
      <c r="I582" s="9">
        <v>106.5325</v>
      </c>
      <c r="J582" s="9">
        <v>187</v>
      </c>
      <c r="K582" s="9">
        <v>357377.97779999999</v>
      </c>
      <c r="L582" s="9">
        <v>0</v>
      </c>
      <c r="M582" s="9">
        <v>2661.9603000000002</v>
      </c>
      <c r="N582" s="6"/>
    </row>
    <row r="583" spans="1:14" ht="11.25" customHeight="1">
      <c r="A583" s="8" t="s">
        <v>77</v>
      </c>
      <c r="B583" s="9">
        <v>20</v>
      </c>
      <c r="C583" s="9">
        <v>19057.4679</v>
      </c>
      <c r="D583" s="9">
        <v>141</v>
      </c>
      <c r="E583" s="9">
        <v>359401.79940000002</v>
      </c>
      <c r="F583" s="9">
        <v>19</v>
      </c>
      <c r="G583" s="9">
        <v>8666.5190999999995</v>
      </c>
      <c r="H583" s="9">
        <v>5</v>
      </c>
      <c r="I583" s="9">
        <v>419.24770000000001</v>
      </c>
      <c r="J583" s="9">
        <v>117</v>
      </c>
      <c r="K583" s="9">
        <v>348675.59629999998</v>
      </c>
      <c r="L583" s="9">
        <v>0</v>
      </c>
      <c r="M583" s="9">
        <v>1640.4363000000001</v>
      </c>
      <c r="N583" s="6"/>
    </row>
    <row r="584" spans="1:14" ht="11.25" customHeight="1">
      <c r="A584" s="8" t="s">
        <v>78</v>
      </c>
      <c r="B584" s="9">
        <v>42</v>
      </c>
      <c r="C584" s="9">
        <v>45164.957300000002</v>
      </c>
      <c r="D584" s="9">
        <v>113</v>
      </c>
      <c r="E584" s="9">
        <v>244024.3867</v>
      </c>
      <c r="F584" s="9">
        <v>18</v>
      </c>
      <c r="G584" s="9">
        <v>4436.8719000000001</v>
      </c>
      <c r="H584" s="9">
        <v>3</v>
      </c>
      <c r="I584" s="9">
        <v>19.968599999999999</v>
      </c>
      <c r="J584" s="9">
        <v>90</v>
      </c>
      <c r="K584" s="9">
        <v>228195.3725</v>
      </c>
      <c r="L584" s="9">
        <v>2</v>
      </c>
      <c r="M584" s="9">
        <v>11372.173699999999</v>
      </c>
      <c r="N584" s="6"/>
    </row>
    <row r="585" spans="1:14" ht="11.25" customHeight="1">
      <c r="A585" s="8" t="s">
        <v>79</v>
      </c>
      <c r="B585" s="9">
        <v>33</v>
      </c>
      <c r="C585" s="9">
        <v>32371.8609</v>
      </c>
      <c r="D585" s="9">
        <v>175</v>
      </c>
      <c r="E585" s="9">
        <v>257208.6514</v>
      </c>
      <c r="F585" s="9">
        <v>27</v>
      </c>
      <c r="G585" s="9">
        <v>7759.0302000000001</v>
      </c>
      <c r="H585" s="9">
        <v>11</v>
      </c>
      <c r="I585" s="9">
        <v>3318.8688000000002</v>
      </c>
      <c r="J585" s="9">
        <v>137</v>
      </c>
      <c r="K585" s="9">
        <v>242548.40549999999</v>
      </c>
      <c r="L585" s="9">
        <v>0</v>
      </c>
      <c r="M585" s="9">
        <v>3582.3469</v>
      </c>
      <c r="N585" s="6"/>
    </row>
    <row r="586" spans="1:14" ht="11.25" customHeight="1">
      <c r="A586" s="8" t="s">
        <v>80</v>
      </c>
      <c r="B586" s="9">
        <v>38</v>
      </c>
      <c r="C586" s="9">
        <v>80778.253100000002</v>
      </c>
      <c r="D586" s="9">
        <v>185</v>
      </c>
      <c r="E586" s="9">
        <v>347016.16470000002</v>
      </c>
      <c r="F586" s="9">
        <v>32</v>
      </c>
      <c r="G586" s="9">
        <v>14155.967500000001</v>
      </c>
      <c r="H586" s="9">
        <v>6</v>
      </c>
      <c r="I586" s="9">
        <v>72201.436000000002</v>
      </c>
      <c r="J586" s="9">
        <v>146</v>
      </c>
      <c r="K586" s="9">
        <v>259591.9909</v>
      </c>
      <c r="L586" s="9">
        <v>1</v>
      </c>
      <c r="M586" s="9">
        <v>1066.7702999999999</v>
      </c>
      <c r="N586" s="6"/>
    </row>
    <row r="587" spans="1:14" ht="11.25" customHeight="1">
      <c r="A587" s="8" t="s">
        <v>81</v>
      </c>
      <c r="B587" s="9">
        <v>52</v>
      </c>
      <c r="C587" s="9">
        <v>63516.418700000002</v>
      </c>
      <c r="D587" s="9">
        <v>241</v>
      </c>
      <c r="E587" s="9">
        <v>688357.522</v>
      </c>
      <c r="F587" s="9">
        <v>34</v>
      </c>
      <c r="G587" s="9">
        <v>310173.49430000002</v>
      </c>
      <c r="H587" s="9">
        <v>12</v>
      </c>
      <c r="I587" s="9">
        <v>527.95119999999997</v>
      </c>
      <c r="J587" s="9">
        <v>193</v>
      </c>
      <c r="K587" s="9">
        <v>377453.03149999998</v>
      </c>
      <c r="L587" s="9">
        <v>2</v>
      </c>
      <c r="M587" s="9">
        <v>203.04499999999999</v>
      </c>
      <c r="N587" s="6"/>
    </row>
    <row r="588" spans="1:14" ht="11.25" customHeight="1">
      <c r="A588" s="8" t="s">
        <v>82</v>
      </c>
      <c r="B588" s="9">
        <v>95</v>
      </c>
      <c r="C588" s="9">
        <v>155122.86050000001</v>
      </c>
      <c r="D588" s="9">
        <v>280</v>
      </c>
      <c r="E588" s="9">
        <v>695156.81830000004</v>
      </c>
      <c r="F588" s="9">
        <v>37</v>
      </c>
      <c r="G588" s="9">
        <v>309865.6691</v>
      </c>
      <c r="H588" s="9">
        <v>8</v>
      </c>
      <c r="I588" s="9">
        <v>126.3385</v>
      </c>
      <c r="J588" s="9">
        <v>229</v>
      </c>
      <c r="K588" s="9">
        <v>380282.55070000002</v>
      </c>
      <c r="L588" s="9">
        <v>6</v>
      </c>
      <c r="M588" s="9">
        <v>4882.26</v>
      </c>
      <c r="N588" s="6"/>
    </row>
    <row r="589" spans="1:14" ht="11.25" customHeight="1">
      <c r="A589" s="8" t="s">
        <v>83</v>
      </c>
      <c r="B589" s="9">
        <v>137</v>
      </c>
      <c r="C589" s="9">
        <v>141342.19560000001</v>
      </c>
      <c r="D589" s="9">
        <v>372</v>
      </c>
      <c r="E589" s="9">
        <v>563143.00780000002</v>
      </c>
      <c r="F589" s="9">
        <v>42</v>
      </c>
      <c r="G589" s="9">
        <v>48332.338400000001</v>
      </c>
      <c r="H589" s="9">
        <v>11</v>
      </c>
      <c r="I589" s="9">
        <v>1062.5959</v>
      </c>
      <c r="J589" s="9">
        <v>312</v>
      </c>
      <c r="K589" s="9">
        <v>507463.95030000003</v>
      </c>
      <c r="L589" s="9">
        <v>7</v>
      </c>
      <c r="M589" s="9">
        <v>6284.1232</v>
      </c>
      <c r="N589" s="6"/>
    </row>
    <row r="590" spans="1:14" ht="11.25" customHeight="1">
      <c r="A590" s="8" t="s">
        <v>84</v>
      </c>
      <c r="B590" s="9">
        <v>143</v>
      </c>
      <c r="C590" s="9">
        <v>161198.6262</v>
      </c>
      <c r="D590" s="9">
        <v>395</v>
      </c>
      <c r="E590" s="9">
        <v>530722.17680000002</v>
      </c>
      <c r="F590" s="9">
        <v>50</v>
      </c>
      <c r="G590" s="9">
        <v>52444.606099999997</v>
      </c>
      <c r="H590" s="9">
        <v>9</v>
      </c>
      <c r="I590" s="9">
        <v>1504.9773</v>
      </c>
      <c r="J590" s="9">
        <v>322</v>
      </c>
      <c r="K590" s="9">
        <v>422170.65379999997</v>
      </c>
      <c r="L590" s="9">
        <v>14</v>
      </c>
      <c r="M590" s="9">
        <v>54601.939599999998</v>
      </c>
      <c r="N590" s="6"/>
    </row>
    <row r="591" spans="1:14" ht="11.25" customHeight="1">
      <c r="A591" s="8" t="s">
        <v>85</v>
      </c>
      <c r="B591" s="9">
        <v>118</v>
      </c>
      <c r="C591" s="9">
        <v>150577.79389999999</v>
      </c>
      <c r="D591" s="9">
        <v>273</v>
      </c>
      <c r="E591" s="9">
        <v>363155.55790000001</v>
      </c>
      <c r="F591" s="9">
        <v>34</v>
      </c>
      <c r="G591" s="9">
        <v>37059.438999999998</v>
      </c>
      <c r="H591" s="9">
        <v>7</v>
      </c>
      <c r="I591" s="9">
        <v>830.8098</v>
      </c>
      <c r="J591" s="9">
        <v>218</v>
      </c>
      <c r="K591" s="9">
        <v>316632.12310000003</v>
      </c>
      <c r="L591" s="9">
        <v>14</v>
      </c>
      <c r="M591" s="9">
        <v>8633.1859999999997</v>
      </c>
      <c r="N591" s="6"/>
    </row>
    <row r="592" spans="1:14" ht="11.25" customHeight="1">
      <c r="A592" s="8" t="s">
        <v>86</v>
      </c>
      <c r="B592" s="9">
        <v>91</v>
      </c>
      <c r="C592" s="9">
        <v>103285.966</v>
      </c>
      <c r="D592" s="9">
        <v>330</v>
      </c>
      <c r="E592" s="9">
        <v>441529.89370000002</v>
      </c>
      <c r="F592" s="9">
        <v>56</v>
      </c>
      <c r="G592" s="9">
        <v>46733.713300000003</v>
      </c>
      <c r="H592" s="9">
        <v>8</v>
      </c>
      <c r="I592" s="9">
        <v>757.85900000000004</v>
      </c>
      <c r="J592" s="9">
        <v>257</v>
      </c>
      <c r="K592" s="9">
        <v>386927.4558</v>
      </c>
      <c r="L592" s="9">
        <v>9</v>
      </c>
      <c r="M592" s="9">
        <v>7110.8656000000001</v>
      </c>
      <c r="N592" s="6"/>
    </row>
    <row r="593" spans="1:14" ht="11.25" customHeight="1">
      <c r="A593" s="8" t="s">
        <v>87</v>
      </c>
      <c r="B593" s="9">
        <v>944</v>
      </c>
      <c r="C593" s="9">
        <v>1351322.3062</v>
      </c>
      <c r="D593" s="9">
        <v>3320</v>
      </c>
      <c r="E593" s="9">
        <v>6851303.6051000003</v>
      </c>
      <c r="F593" s="9">
        <v>543</v>
      </c>
      <c r="G593" s="9">
        <v>1854869.3032</v>
      </c>
      <c r="H593" s="9">
        <v>112</v>
      </c>
      <c r="I593" s="9">
        <v>109416.8548</v>
      </c>
      <c r="J593" s="9">
        <v>2589</v>
      </c>
      <c r="K593" s="9">
        <v>4686547.0541000003</v>
      </c>
      <c r="L593" s="9">
        <v>76</v>
      </c>
      <c r="M593" s="9">
        <v>200470.39300000001</v>
      </c>
      <c r="N593" s="6"/>
    </row>
    <row r="594" spans="1:14" ht="11.25" customHeight="1">
      <c r="A594" s="8" t="s">
        <v>88</v>
      </c>
      <c r="B594" s="9">
        <v>34</v>
      </c>
      <c r="C594" s="9">
        <v>21482.876700000001</v>
      </c>
      <c r="D594" s="9">
        <v>121</v>
      </c>
      <c r="E594" s="9">
        <v>152160.9559</v>
      </c>
      <c r="F594" s="9">
        <v>22</v>
      </c>
      <c r="G594" s="9">
        <v>16926.833299999998</v>
      </c>
      <c r="H594" s="9">
        <v>2</v>
      </c>
      <c r="I594" s="9">
        <v>523.55169999999998</v>
      </c>
      <c r="J594" s="9">
        <v>95</v>
      </c>
      <c r="K594" s="9">
        <v>132513.3499</v>
      </c>
      <c r="L594" s="9">
        <v>2</v>
      </c>
      <c r="M594" s="9">
        <v>2197.221</v>
      </c>
      <c r="N594" s="6"/>
    </row>
    <row r="595" spans="1:14" ht="11.25" customHeight="1">
      <c r="A595" s="10" t="s">
        <v>89</v>
      </c>
      <c r="B595" s="9">
        <v>9</v>
      </c>
      <c r="C595" s="9">
        <v>7373.9340000000002</v>
      </c>
      <c r="D595" s="9">
        <v>25</v>
      </c>
      <c r="E595" s="9">
        <v>30968.369600000002</v>
      </c>
      <c r="F595" s="9">
        <v>3</v>
      </c>
      <c r="G595" s="9">
        <v>2047.2355</v>
      </c>
      <c r="H595" s="9">
        <v>0</v>
      </c>
      <c r="I595" s="9">
        <v>456.13499999999999</v>
      </c>
      <c r="J595" s="9">
        <v>21</v>
      </c>
      <c r="K595" s="9">
        <v>28061.909100000001</v>
      </c>
      <c r="L595" s="9">
        <v>1</v>
      </c>
      <c r="M595" s="9">
        <v>403.09</v>
      </c>
      <c r="N595" s="6"/>
    </row>
    <row r="596" spans="1:14" ht="11.25" customHeight="1">
      <c r="A596" s="10" t="s">
        <v>90</v>
      </c>
      <c r="B596" s="9">
        <v>9</v>
      </c>
      <c r="C596" s="9">
        <v>7564.7734</v>
      </c>
      <c r="D596" s="9">
        <v>32</v>
      </c>
      <c r="E596" s="9">
        <v>27089.599399999999</v>
      </c>
      <c r="F596" s="9">
        <v>3</v>
      </c>
      <c r="G596" s="9">
        <v>1528.3563999999999</v>
      </c>
      <c r="H596" s="9">
        <v>1</v>
      </c>
      <c r="I596" s="9">
        <v>6.8419999999999996</v>
      </c>
      <c r="J596" s="9">
        <v>26</v>
      </c>
      <c r="K596" s="9">
        <v>24642.131000000001</v>
      </c>
      <c r="L596" s="9">
        <v>2</v>
      </c>
      <c r="M596" s="9">
        <v>912.27</v>
      </c>
      <c r="N596" s="6"/>
    </row>
    <row r="597" spans="1:14" ht="11.25" customHeight="1">
      <c r="A597" s="10" t="s">
        <v>91</v>
      </c>
      <c r="B597" s="9">
        <v>11</v>
      </c>
      <c r="C597" s="9">
        <v>20106.355100000001</v>
      </c>
      <c r="D597" s="9">
        <v>20</v>
      </c>
      <c r="E597" s="9">
        <v>33608.2137</v>
      </c>
      <c r="F597" s="9">
        <v>2</v>
      </c>
      <c r="G597" s="9">
        <v>1420.3597</v>
      </c>
      <c r="H597" s="9">
        <v>0</v>
      </c>
      <c r="I597" s="9">
        <v>0</v>
      </c>
      <c r="J597" s="9">
        <v>18</v>
      </c>
      <c r="K597" s="9">
        <v>32187.853999999999</v>
      </c>
      <c r="L597" s="9">
        <v>0</v>
      </c>
      <c r="M597" s="9">
        <v>0</v>
      </c>
      <c r="N597" s="6"/>
    </row>
    <row r="598" spans="1:14" ht="11.25" customHeight="1">
      <c r="A598" s="10" t="s">
        <v>92</v>
      </c>
      <c r="B598" s="9">
        <v>10</v>
      </c>
      <c r="C598" s="9">
        <v>19676.928899999999</v>
      </c>
      <c r="D598" s="9">
        <v>33</v>
      </c>
      <c r="E598" s="9">
        <v>57189.022700000001</v>
      </c>
      <c r="F598" s="9">
        <v>9</v>
      </c>
      <c r="G598" s="9">
        <v>2661.1617000000001</v>
      </c>
      <c r="H598" s="9">
        <v>1</v>
      </c>
      <c r="I598" s="9">
        <v>6.0818000000000003</v>
      </c>
      <c r="J598" s="9">
        <v>22</v>
      </c>
      <c r="K598" s="9">
        <v>54339.325199999999</v>
      </c>
      <c r="L598" s="9">
        <v>1</v>
      </c>
      <c r="M598" s="9">
        <v>182.45400000000001</v>
      </c>
      <c r="N598" s="6"/>
    </row>
    <row r="599" spans="1:14" ht="11.25" customHeight="1">
      <c r="A599" s="10" t="s">
        <v>93</v>
      </c>
      <c r="B599" s="9">
        <v>10</v>
      </c>
      <c r="C599" s="9">
        <v>2030.4146000000001</v>
      </c>
      <c r="D599" s="9">
        <v>31</v>
      </c>
      <c r="E599" s="9">
        <v>43356.936699999998</v>
      </c>
      <c r="F599" s="9">
        <v>8</v>
      </c>
      <c r="G599" s="9">
        <v>410.24790000000002</v>
      </c>
      <c r="H599" s="9">
        <v>1</v>
      </c>
      <c r="I599" s="9">
        <v>182.45400000000001</v>
      </c>
      <c r="J599" s="9">
        <v>22</v>
      </c>
      <c r="K599" s="9">
        <v>42764.234799999998</v>
      </c>
      <c r="L599" s="9">
        <v>0</v>
      </c>
      <c r="M599" s="9">
        <v>0</v>
      </c>
      <c r="N599" s="6"/>
    </row>
    <row r="600" spans="1:14" ht="11.25" customHeight="1">
      <c r="A600" s="10" t="s">
        <v>94</v>
      </c>
      <c r="B600" s="9">
        <v>4</v>
      </c>
      <c r="C600" s="9">
        <v>12645.486999999999</v>
      </c>
      <c r="D600" s="9">
        <v>18</v>
      </c>
      <c r="E600" s="9">
        <v>32492.406800000001</v>
      </c>
      <c r="F600" s="9">
        <v>5</v>
      </c>
      <c r="G600" s="9">
        <v>5317.0138999999999</v>
      </c>
      <c r="H600" s="9">
        <v>1</v>
      </c>
      <c r="I600" s="9">
        <v>7</v>
      </c>
      <c r="J600" s="9">
        <v>9</v>
      </c>
      <c r="K600" s="9">
        <v>24246.537799999998</v>
      </c>
      <c r="L600" s="9">
        <v>3</v>
      </c>
      <c r="M600" s="9">
        <v>2921.8551000000002</v>
      </c>
      <c r="N600" s="6"/>
    </row>
    <row r="601" spans="1:14" ht="11.25" customHeight="1">
      <c r="A601" s="10" t="s">
        <v>95</v>
      </c>
      <c r="B601" s="9">
        <v>10</v>
      </c>
      <c r="C601" s="9">
        <v>12925.417100000001</v>
      </c>
      <c r="D601" s="9">
        <v>33</v>
      </c>
      <c r="E601" s="9">
        <v>35239.067000000003</v>
      </c>
      <c r="F601" s="9">
        <v>5</v>
      </c>
      <c r="G601" s="9">
        <v>1003.497</v>
      </c>
      <c r="H601" s="9">
        <v>2</v>
      </c>
      <c r="I601" s="9">
        <v>31.929500000000001</v>
      </c>
      <c r="J601" s="9">
        <v>26</v>
      </c>
      <c r="K601" s="9">
        <v>34203.640500000001</v>
      </c>
      <c r="L601" s="9">
        <v>0</v>
      </c>
      <c r="M601" s="9">
        <v>0</v>
      </c>
      <c r="N601" s="6"/>
    </row>
    <row r="602" spans="1:14" ht="11.25" customHeight="1">
      <c r="A602" s="10" t="s">
        <v>96</v>
      </c>
      <c r="B602" s="9">
        <v>3</v>
      </c>
      <c r="C602" s="9">
        <v>6853.7132000000001</v>
      </c>
      <c r="D602" s="9">
        <v>42</v>
      </c>
      <c r="E602" s="9">
        <v>60393.691500000001</v>
      </c>
      <c r="F602" s="9">
        <v>2</v>
      </c>
      <c r="G602" s="9">
        <v>17466.243399999999</v>
      </c>
      <c r="H602" s="9">
        <v>0</v>
      </c>
      <c r="I602" s="9">
        <v>0</v>
      </c>
      <c r="J602" s="9">
        <v>39</v>
      </c>
      <c r="K602" s="9">
        <v>42030.382599999997</v>
      </c>
      <c r="L602" s="9">
        <v>1</v>
      </c>
      <c r="M602" s="9">
        <v>897.06550000000004</v>
      </c>
      <c r="N602" s="6"/>
    </row>
    <row r="603" spans="1:14" ht="11.25" customHeight="1">
      <c r="A603" s="8" t="s">
        <v>97</v>
      </c>
      <c r="B603" s="9">
        <v>31</v>
      </c>
      <c r="C603" s="9">
        <v>28734.0677</v>
      </c>
      <c r="D603" s="9">
        <v>106</v>
      </c>
      <c r="E603" s="9">
        <v>129136.4449</v>
      </c>
      <c r="F603" s="9">
        <v>22</v>
      </c>
      <c r="G603" s="9">
        <v>20513.1711</v>
      </c>
      <c r="H603" s="9">
        <v>7</v>
      </c>
      <c r="I603" s="9">
        <v>753.99260000000004</v>
      </c>
      <c r="J603" s="9">
        <v>75</v>
      </c>
      <c r="K603" s="9">
        <v>103870.4976</v>
      </c>
      <c r="L603" s="9">
        <v>2</v>
      </c>
      <c r="M603" s="9">
        <v>3998.7836000000002</v>
      </c>
      <c r="N603" s="6"/>
    </row>
    <row r="604" spans="1:14" ht="11.25" customHeight="1">
      <c r="A604" s="10" t="s">
        <v>98</v>
      </c>
      <c r="B604" s="9">
        <v>9</v>
      </c>
      <c r="C604" s="9">
        <v>15541.553599999999</v>
      </c>
      <c r="D604" s="9">
        <v>25</v>
      </c>
      <c r="E604" s="9">
        <v>27106.506700000002</v>
      </c>
      <c r="F604" s="9">
        <v>5</v>
      </c>
      <c r="G604" s="9">
        <v>2718.4969999999998</v>
      </c>
      <c r="H604" s="9">
        <v>2</v>
      </c>
      <c r="I604" s="9">
        <v>23.141300000000001</v>
      </c>
      <c r="J604" s="9">
        <v>17</v>
      </c>
      <c r="K604" s="9">
        <v>24319.2549</v>
      </c>
      <c r="L604" s="9">
        <v>1</v>
      </c>
      <c r="M604" s="9">
        <v>45.613500000000002</v>
      </c>
      <c r="N604" s="6"/>
    </row>
    <row r="605" spans="1:14" ht="11.25" customHeight="1">
      <c r="A605" s="10" t="s">
        <v>99</v>
      </c>
      <c r="B605" s="9">
        <v>2</v>
      </c>
      <c r="C605" s="9">
        <v>147.61349999999999</v>
      </c>
      <c r="D605" s="9">
        <v>19</v>
      </c>
      <c r="E605" s="9">
        <v>11315.012000000001</v>
      </c>
      <c r="F605" s="9">
        <v>6</v>
      </c>
      <c r="G605" s="9">
        <v>479.92230000000001</v>
      </c>
      <c r="H605" s="9">
        <v>1</v>
      </c>
      <c r="I605" s="9">
        <v>7.6022999999999996</v>
      </c>
      <c r="J605" s="9">
        <v>12</v>
      </c>
      <c r="K605" s="9">
        <v>10827.4874</v>
      </c>
      <c r="L605" s="9">
        <v>0</v>
      </c>
      <c r="M605" s="9">
        <v>0</v>
      </c>
      <c r="N605" s="6"/>
    </row>
    <row r="606" spans="1:14" ht="11.25" customHeight="1">
      <c r="A606" s="10" t="s">
        <v>100</v>
      </c>
      <c r="B606" s="9">
        <v>9</v>
      </c>
      <c r="C606" s="9">
        <v>3204.1966000000002</v>
      </c>
      <c r="D606" s="9">
        <v>20</v>
      </c>
      <c r="E606" s="9">
        <v>32869.986299999997</v>
      </c>
      <c r="F606" s="9">
        <v>1</v>
      </c>
      <c r="G606" s="9">
        <v>12373.137000000001</v>
      </c>
      <c r="H606" s="9">
        <v>2</v>
      </c>
      <c r="I606" s="9">
        <v>17.760200000000001</v>
      </c>
      <c r="J606" s="9">
        <v>17</v>
      </c>
      <c r="K606" s="9">
        <v>20479.089100000001</v>
      </c>
      <c r="L606" s="9">
        <v>0</v>
      </c>
      <c r="M606" s="9">
        <v>0</v>
      </c>
      <c r="N606" s="6"/>
    </row>
    <row r="607" spans="1:14" ht="11.25" customHeight="1">
      <c r="A607" s="10" t="s">
        <v>101</v>
      </c>
      <c r="B607" s="9">
        <v>6</v>
      </c>
      <c r="C607" s="9">
        <v>3388.3638999999998</v>
      </c>
      <c r="D607" s="9">
        <v>18</v>
      </c>
      <c r="E607" s="9">
        <v>27179.003199999999</v>
      </c>
      <c r="F607" s="9">
        <v>5</v>
      </c>
      <c r="G607" s="9">
        <v>422.68520000000001</v>
      </c>
      <c r="H607" s="9">
        <v>1</v>
      </c>
      <c r="I607" s="9">
        <v>36.4908</v>
      </c>
      <c r="J607" s="9">
        <v>11</v>
      </c>
      <c r="K607" s="9">
        <v>22766.6571</v>
      </c>
      <c r="L607" s="9">
        <v>1</v>
      </c>
      <c r="M607" s="9">
        <v>3953.1700999999998</v>
      </c>
      <c r="N607" s="6"/>
    </row>
    <row r="608" spans="1:14" ht="11.25" customHeight="1">
      <c r="A608" s="10" t="s">
        <v>89</v>
      </c>
      <c r="B608" s="9">
        <v>5</v>
      </c>
      <c r="C608" s="9">
        <v>6452.3401000000003</v>
      </c>
      <c r="D608" s="9">
        <v>24</v>
      </c>
      <c r="E608" s="9">
        <v>30665.936699999998</v>
      </c>
      <c r="F608" s="9">
        <v>5</v>
      </c>
      <c r="G608" s="9">
        <v>4518.9296000000004</v>
      </c>
      <c r="H608" s="9">
        <v>1</v>
      </c>
      <c r="I608" s="9">
        <v>668.99800000000005</v>
      </c>
      <c r="J608" s="9">
        <v>18</v>
      </c>
      <c r="K608" s="9">
        <v>25478.009099999999</v>
      </c>
      <c r="L608" s="9">
        <v>0</v>
      </c>
      <c r="M608" s="9">
        <v>0</v>
      </c>
      <c r="N608" s="6"/>
    </row>
    <row r="609" spans="1:15" ht="22.5" customHeight="1">
      <c r="A609" s="11" t="s">
        <v>102</v>
      </c>
      <c r="B609" s="9">
        <v>-3</v>
      </c>
      <c r="C609" s="9">
        <v>7251.1909999999998</v>
      </c>
      <c r="D609" s="9">
        <v>-15</v>
      </c>
      <c r="E609" s="9">
        <v>-23024.510999999999</v>
      </c>
      <c r="F609" s="9">
        <v>0</v>
      </c>
      <c r="G609" s="9">
        <v>3586.3377999999998</v>
      </c>
      <c r="H609" s="9">
        <v>5</v>
      </c>
      <c r="I609" s="9">
        <v>230.4409</v>
      </c>
      <c r="J609" s="9">
        <v>-20</v>
      </c>
      <c r="K609" s="9">
        <v>-28642.852299999999</v>
      </c>
      <c r="L609" s="9">
        <v>0</v>
      </c>
      <c r="M609" s="9">
        <v>1801.5626</v>
      </c>
      <c r="N609" s="6"/>
    </row>
    <row r="610" spans="1:15" ht="22.5" customHeight="1">
      <c r="A610" s="106" t="s">
        <v>103</v>
      </c>
      <c r="B610" s="107">
        <v>-8.8235294117647101</v>
      </c>
      <c r="C610" s="107">
        <v>33.753352035949639</v>
      </c>
      <c r="D610" s="107">
        <v>-12.396694214876</v>
      </c>
      <c r="E610" s="107">
        <v>-15.131681359265173</v>
      </c>
      <c r="F610" s="107">
        <v>0</v>
      </c>
      <c r="G610" s="107">
        <v>21.187293195591405</v>
      </c>
      <c r="H610" s="107">
        <v>250</v>
      </c>
      <c r="I610" s="107">
        <v>44.014927274612994</v>
      </c>
      <c r="J610" s="107">
        <v>-21.052631578947398</v>
      </c>
      <c r="K610" s="107">
        <v>-21.615069214999899</v>
      </c>
      <c r="L610" s="107">
        <v>0</v>
      </c>
      <c r="M610" s="107">
        <v>81.99278088094006</v>
      </c>
      <c r="N610" s="6"/>
      <c r="O610" s="17"/>
    </row>
    <row r="611" spans="1:15" ht="33.75" customHeight="1">
      <c r="A611" s="11" t="s">
        <v>161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"/>
    </row>
    <row r="612" spans="1:15" ht="11.25" customHeight="1">
      <c r="A612" s="14" t="s">
        <v>104</v>
      </c>
      <c r="B612" s="9">
        <v>975</v>
      </c>
      <c r="C612" s="9">
        <v>1380056.3739</v>
      </c>
      <c r="D612" s="9">
        <v>3426</v>
      </c>
      <c r="E612" s="9">
        <v>6980440.0499999998</v>
      </c>
      <c r="F612" s="9">
        <v>565</v>
      </c>
      <c r="G612" s="9">
        <v>1875382.4742999999</v>
      </c>
      <c r="H612" s="9">
        <v>119</v>
      </c>
      <c r="I612" s="9">
        <v>110170.8474</v>
      </c>
      <c r="J612" s="9">
        <v>2664</v>
      </c>
      <c r="K612" s="9">
        <v>4790417.5516999997</v>
      </c>
      <c r="L612" s="9">
        <v>78</v>
      </c>
      <c r="M612" s="9">
        <v>204469.17660000001</v>
      </c>
      <c r="N612" s="6"/>
    </row>
    <row r="619" spans="1:15" ht="11.25" customHeight="1">
      <c r="A619" s="3" t="s">
        <v>137</v>
      </c>
      <c r="B619" s="19" t="s">
        <v>228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</row>
    <row r="620" spans="1:15" ht="11.25" customHeight="1">
      <c r="A620" s="5" t="s">
        <v>139</v>
      </c>
      <c r="B620" s="19" t="s">
        <v>229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</row>
    <row r="621" spans="1:15" ht="11.25" customHeight="1">
      <c r="L621" s="2" t="s">
        <v>4</v>
      </c>
    </row>
    <row r="622" spans="1:15" ht="10.5" customHeight="1">
      <c r="A622" s="6" t="s">
        <v>141</v>
      </c>
      <c r="B622" s="20" t="s">
        <v>230</v>
      </c>
      <c r="C622" s="20"/>
      <c r="D622" s="6"/>
    </row>
    <row r="623" spans="1:15" ht="11.25" customHeight="1">
      <c r="A623" s="13" t="s">
        <v>144</v>
      </c>
      <c r="B623" s="19" t="s">
        <v>231</v>
      </c>
      <c r="C623" s="19"/>
    </row>
    <row r="624" spans="1:15" ht="11.25" customHeight="1">
      <c r="B624" s="21" t="s">
        <v>146</v>
      </c>
      <c r="C624" s="21"/>
      <c r="D624" s="6"/>
    </row>
    <row r="625" spans="1:4" ht="11.25" customHeight="1">
      <c r="B625" s="22" t="s">
        <v>148</v>
      </c>
      <c r="C625" s="22"/>
      <c r="D625" s="6"/>
    </row>
    <row r="626" spans="1:4" ht="11.25" customHeight="1">
      <c r="B626" s="22" t="s">
        <v>153</v>
      </c>
      <c r="C626" s="22"/>
      <c r="D626" s="6"/>
    </row>
    <row r="627" spans="1:4" ht="11.25" customHeight="1">
      <c r="B627" s="23" t="s">
        <v>158</v>
      </c>
      <c r="C627" s="23"/>
      <c r="D627" s="6"/>
    </row>
    <row r="628" spans="1:4" ht="10.5" customHeight="1">
      <c r="A628" s="2" t="s">
        <v>15</v>
      </c>
      <c r="B628" s="2" t="s">
        <v>159</v>
      </c>
      <c r="C628" s="2" t="s">
        <v>160</v>
      </c>
      <c r="D628" s="6"/>
    </row>
    <row r="629" spans="1:4" ht="11.25" customHeight="1">
      <c r="A629" s="4" t="s">
        <v>18</v>
      </c>
      <c r="B629" s="4" t="s">
        <v>19</v>
      </c>
      <c r="C629" s="4" t="s">
        <v>20</v>
      </c>
      <c r="D629" s="6"/>
    </row>
    <row r="630" spans="1:4" ht="11.25" customHeight="1">
      <c r="A630" s="8" t="s">
        <v>21</v>
      </c>
      <c r="B630" s="9">
        <v>0</v>
      </c>
      <c r="C630" s="9">
        <v>0</v>
      </c>
      <c r="D630" s="6"/>
    </row>
    <row r="631" spans="1:4" ht="11.25" customHeight="1">
      <c r="A631" s="8" t="s">
        <v>22</v>
      </c>
      <c r="B631" s="9">
        <v>0</v>
      </c>
      <c r="C631" s="9">
        <v>0</v>
      </c>
      <c r="D631" s="6"/>
    </row>
    <row r="632" spans="1:4" ht="11.25" customHeight="1">
      <c r="A632" s="8" t="s">
        <v>23</v>
      </c>
      <c r="B632" s="9">
        <v>0</v>
      </c>
      <c r="C632" s="9">
        <v>0</v>
      </c>
      <c r="D632" s="6"/>
    </row>
    <row r="633" spans="1:4" ht="11.25" customHeight="1">
      <c r="A633" s="8" t="s">
        <v>24</v>
      </c>
      <c r="B633" s="9">
        <v>0</v>
      </c>
      <c r="C633" s="9">
        <v>0</v>
      </c>
      <c r="D633" s="6"/>
    </row>
    <row r="634" spans="1:4" ht="11.25" customHeight="1">
      <c r="A634" s="8" t="s">
        <v>25</v>
      </c>
      <c r="B634" s="9">
        <v>0</v>
      </c>
      <c r="C634" s="9">
        <v>0</v>
      </c>
      <c r="D634" s="6"/>
    </row>
    <row r="635" spans="1:4" ht="11.25" customHeight="1">
      <c r="A635" s="8" t="s">
        <v>26</v>
      </c>
      <c r="B635" s="9">
        <v>0</v>
      </c>
      <c r="C635" s="9">
        <v>0</v>
      </c>
      <c r="D635" s="6"/>
    </row>
    <row r="636" spans="1:4" ht="11.25" customHeight="1">
      <c r="A636" s="8" t="s">
        <v>27</v>
      </c>
      <c r="B636" s="9">
        <v>0</v>
      </c>
      <c r="C636" s="9">
        <v>0</v>
      </c>
      <c r="D636" s="6"/>
    </row>
    <row r="637" spans="1:4" ht="11.25" customHeight="1">
      <c r="A637" s="8" t="s">
        <v>28</v>
      </c>
      <c r="B637" s="9">
        <v>0</v>
      </c>
      <c r="C637" s="9">
        <v>0</v>
      </c>
      <c r="D637" s="6"/>
    </row>
    <row r="638" spans="1:4" ht="11.25" customHeight="1">
      <c r="A638" s="8" t="s">
        <v>29</v>
      </c>
      <c r="B638" s="9">
        <v>0</v>
      </c>
      <c r="C638" s="9">
        <v>0</v>
      </c>
      <c r="D638" s="6"/>
    </row>
    <row r="639" spans="1:4" ht="11.25" customHeight="1">
      <c r="A639" s="8" t="s">
        <v>30</v>
      </c>
      <c r="B639" s="9">
        <v>0</v>
      </c>
      <c r="C639" s="9">
        <v>0</v>
      </c>
      <c r="D639" s="6"/>
    </row>
    <row r="640" spans="1:4" ht="11.25" customHeight="1">
      <c r="A640" s="8" t="s">
        <v>31</v>
      </c>
      <c r="B640" s="9">
        <v>0</v>
      </c>
      <c r="C640" s="9">
        <v>0</v>
      </c>
      <c r="D640" s="6"/>
    </row>
    <row r="641" spans="1:4" ht="11.25" customHeight="1">
      <c r="A641" s="8" t="s">
        <v>32</v>
      </c>
      <c r="B641" s="9">
        <v>0</v>
      </c>
      <c r="C641" s="9">
        <v>0</v>
      </c>
      <c r="D641" s="6"/>
    </row>
    <row r="642" spans="1:4" ht="11.25" customHeight="1">
      <c r="A642" s="8" t="s">
        <v>33</v>
      </c>
      <c r="B642" s="9">
        <v>0</v>
      </c>
      <c r="C642" s="9">
        <v>0</v>
      </c>
      <c r="D642" s="6"/>
    </row>
    <row r="643" spans="1:4" ht="11.25" customHeight="1">
      <c r="A643" s="8" t="s">
        <v>34</v>
      </c>
      <c r="B643" s="9">
        <v>0</v>
      </c>
      <c r="C643" s="9">
        <v>0</v>
      </c>
      <c r="D643" s="6"/>
    </row>
    <row r="644" spans="1:4" ht="11.25" customHeight="1">
      <c r="A644" s="8" t="s">
        <v>35</v>
      </c>
      <c r="B644" s="9">
        <v>0</v>
      </c>
      <c r="C644" s="9">
        <v>0</v>
      </c>
      <c r="D644" s="6"/>
    </row>
    <row r="645" spans="1:4" ht="11.25" customHeight="1">
      <c r="A645" s="8" t="s">
        <v>36</v>
      </c>
      <c r="B645" s="9">
        <v>0</v>
      </c>
      <c r="C645" s="9">
        <v>0</v>
      </c>
      <c r="D645" s="6"/>
    </row>
    <row r="646" spans="1:4" ht="11.25" customHeight="1">
      <c r="A646" s="8" t="s">
        <v>37</v>
      </c>
      <c r="B646" s="9">
        <v>0</v>
      </c>
      <c r="C646" s="9">
        <v>0</v>
      </c>
      <c r="D646" s="6"/>
    </row>
    <row r="647" spans="1:4" ht="11.25" customHeight="1">
      <c r="A647" s="8" t="s">
        <v>38</v>
      </c>
      <c r="B647" s="9">
        <v>0</v>
      </c>
      <c r="C647" s="9">
        <v>0</v>
      </c>
      <c r="D647" s="6"/>
    </row>
    <row r="648" spans="1:4" ht="11.25" customHeight="1">
      <c r="A648" s="8" t="s">
        <v>39</v>
      </c>
      <c r="B648" s="9">
        <v>0</v>
      </c>
      <c r="C648" s="9">
        <v>0</v>
      </c>
      <c r="D648" s="6"/>
    </row>
    <row r="649" spans="1:4" ht="11.25" customHeight="1">
      <c r="A649" s="8" t="s">
        <v>40</v>
      </c>
      <c r="B649" s="9">
        <v>0</v>
      </c>
      <c r="C649" s="9">
        <v>0</v>
      </c>
      <c r="D649" s="6"/>
    </row>
    <row r="650" spans="1:4" ht="11.25" customHeight="1">
      <c r="A650" s="8" t="s">
        <v>41</v>
      </c>
      <c r="B650" s="9">
        <v>0</v>
      </c>
      <c r="C650" s="9">
        <v>0</v>
      </c>
      <c r="D650" s="6"/>
    </row>
    <row r="651" spans="1:4" ht="11.25" customHeight="1">
      <c r="A651" s="8" t="s">
        <v>42</v>
      </c>
      <c r="B651" s="9">
        <v>4</v>
      </c>
      <c r="C651" s="9">
        <v>14639</v>
      </c>
      <c r="D651" s="6"/>
    </row>
    <row r="652" spans="1:4" ht="11.25" customHeight="1">
      <c r="A652" s="8" t="s">
        <v>43</v>
      </c>
      <c r="B652" s="9">
        <v>0</v>
      </c>
      <c r="C652" s="9">
        <v>381</v>
      </c>
      <c r="D652" s="6"/>
    </row>
    <row r="653" spans="1:4" ht="11.25" customHeight="1">
      <c r="A653" s="8" t="s">
        <v>44</v>
      </c>
      <c r="B653" s="9">
        <v>0</v>
      </c>
      <c r="C653" s="9">
        <v>0</v>
      </c>
      <c r="D653" s="6"/>
    </row>
    <row r="654" spans="1:4" ht="11.25" customHeight="1">
      <c r="A654" s="8" t="s">
        <v>45</v>
      </c>
      <c r="B654" s="9">
        <v>0</v>
      </c>
      <c r="C654" s="9">
        <v>150</v>
      </c>
      <c r="D654" s="6"/>
    </row>
    <row r="655" spans="1:4" ht="11.25" customHeight="1">
      <c r="A655" s="8" t="s">
        <v>46</v>
      </c>
      <c r="B655" s="9">
        <v>1</v>
      </c>
      <c r="C655" s="9">
        <v>527</v>
      </c>
      <c r="D655" s="6"/>
    </row>
    <row r="656" spans="1:4" ht="11.25" customHeight="1">
      <c r="A656" s="8" t="s">
        <v>47</v>
      </c>
      <c r="B656" s="9">
        <v>1</v>
      </c>
      <c r="C656" s="9">
        <v>1512</v>
      </c>
      <c r="D656" s="6"/>
    </row>
    <row r="657" spans="1:4" ht="11.25" customHeight="1">
      <c r="A657" s="8" t="s">
        <v>48</v>
      </c>
      <c r="B657" s="9">
        <v>0</v>
      </c>
      <c r="C657" s="9">
        <v>1000</v>
      </c>
      <c r="D657" s="6"/>
    </row>
    <row r="658" spans="1:4" ht="11.25" customHeight="1">
      <c r="A658" s="8" t="s">
        <v>49</v>
      </c>
      <c r="B658" s="9">
        <v>1</v>
      </c>
      <c r="C658" s="9">
        <v>1137</v>
      </c>
      <c r="D658" s="6"/>
    </row>
    <row r="659" spans="1:4" ht="11.25" customHeight="1">
      <c r="A659" s="8" t="s">
        <v>50</v>
      </c>
      <c r="B659" s="9">
        <v>1</v>
      </c>
      <c r="C659" s="9">
        <v>2215</v>
      </c>
      <c r="D659" s="6"/>
    </row>
    <row r="660" spans="1:4" ht="11.25" customHeight="1">
      <c r="A660" s="8" t="s">
        <v>51</v>
      </c>
      <c r="B660" s="9">
        <v>0</v>
      </c>
      <c r="C660" s="9">
        <v>200</v>
      </c>
      <c r="D660" s="6"/>
    </row>
    <row r="661" spans="1:4" ht="11.25" customHeight="1">
      <c r="A661" s="8" t="s">
        <v>52</v>
      </c>
      <c r="B661" s="9">
        <v>1</v>
      </c>
      <c r="C661" s="9">
        <v>2067</v>
      </c>
      <c r="D661" s="6"/>
    </row>
    <row r="662" spans="1:4" ht="11.25" customHeight="1">
      <c r="A662" s="8" t="s">
        <v>53</v>
      </c>
      <c r="B662" s="9">
        <v>1</v>
      </c>
      <c r="C662" s="9">
        <v>127</v>
      </c>
      <c r="D662" s="6"/>
    </row>
    <row r="663" spans="1:4" ht="11.25" customHeight="1">
      <c r="A663" s="8" t="s">
        <v>54</v>
      </c>
      <c r="B663" s="9">
        <v>0</v>
      </c>
      <c r="C663" s="9">
        <v>0</v>
      </c>
      <c r="D663" s="6"/>
    </row>
    <row r="664" spans="1:4" ht="11.25" customHeight="1">
      <c r="A664" s="8" t="s">
        <v>55</v>
      </c>
      <c r="B664" s="9">
        <v>1</v>
      </c>
      <c r="C664" s="9">
        <v>3551</v>
      </c>
      <c r="D664" s="6"/>
    </row>
    <row r="665" spans="1:4" ht="11.25" customHeight="1">
      <c r="A665" s="8" t="s">
        <v>56</v>
      </c>
      <c r="B665" s="9">
        <v>2</v>
      </c>
      <c r="C665" s="9">
        <v>6326</v>
      </c>
      <c r="D665" s="6"/>
    </row>
    <row r="666" spans="1:4" ht="11.25" customHeight="1">
      <c r="A666" s="8" t="s">
        <v>57</v>
      </c>
      <c r="B666" s="9">
        <v>9</v>
      </c>
      <c r="C666" s="9">
        <v>58584</v>
      </c>
      <c r="D666" s="6"/>
    </row>
    <row r="667" spans="1:4" ht="11.25" customHeight="1">
      <c r="A667" s="8" t="s">
        <v>58</v>
      </c>
      <c r="B667" s="9">
        <v>9</v>
      </c>
      <c r="C667" s="9">
        <v>401686</v>
      </c>
      <c r="D667" s="6"/>
    </row>
    <row r="668" spans="1:4" ht="11.25" customHeight="1">
      <c r="A668" s="8" t="s">
        <v>59</v>
      </c>
      <c r="B668" s="9">
        <v>2</v>
      </c>
      <c r="C668" s="9">
        <v>23903</v>
      </c>
      <c r="D668" s="6"/>
    </row>
    <row r="669" spans="1:4" ht="11.25" customHeight="1">
      <c r="A669" s="8" t="s">
        <v>60</v>
      </c>
      <c r="B669" s="9">
        <v>2</v>
      </c>
      <c r="C669" s="9">
        <v>51023</v>
      </c>
      <c r="D669" s="6"/>
    </row>
    <row r="670" spans="1:4" ht="11.25" customHeight="1">
      <c r="A670" s="8" t="s">
        <v>61</v>
      </c>
      <c r="B670" s="9">
        <v>1</v>
      </c>
      <c r="C670" s="9">
        <v>13747</v>
      </c>
      <c r="D670" s="6"/>
    </row>
    <row r="671" spans="1:4" ht="11.25" customHeight="1">
      <c r="A671" s="8" t="s">
        <v>62</v>
      </c>
      <c r="B671" s="9">
        <v>0</v>
      </c>
      <c r="C671" s="9">
        <v>14374</v>
      </c>
      <c r="D671" s="6"/>
    </row>
    <row r="672" spans="1:4" ht="11.25" customHeight="1">
      <c r="A672" s="8" t="s">
        <v>63</v>
      </c>
      <c r="B672" s="9">
        <v>3</v>
      </c>
      <c r="C672" s="9">
        <v>27907</v>
      </c>
      <c r="D672" s="6"/>
    </row>
    <row r="673" spans="1:4" ht="11.25" customHeight="1">
      <c r="A673" s="8" t="s">
        <v>64</v>
      </c>
      <c r="B673" s="9">
        <v>0</v>
      </c>
      <c r="C673" s="9">
        <v>14474</v>
      </c>
      <c r="D673" s="6"/>
    </row>
    <row r="674" spans="1:4" ht="11.25" customHeight="1">
      <c r="A674" s="8" t="s">
        <v>65</v>
      </c>
      <c r="B674" s="9">
        <v>1</v>
      </c>
      <c r="C674" s="9">
        <v>14144</v>
      </c>
      <c r="D674" s="6"/>
    </row>
    <row r="675" spans="1:4" ht="11.25" customHeight="1">
      <c r="A675" s="8" t="s">
        <v>66</v>
      </c>
      <c r="B675" s="9">
        <v>4</v>
      </c>
      <c r="C675" s="9">
        <v>51626</v>
      </c>
      <c r="D675" s="6"/>
    </row>
    <row r="676" spans="1:4" ht="11.25" customHeight="1">
      <c r="A676" s="8" t="s">
        <v>67</v>
      </c>
      <c r="B676" s="9">
        <v>3</v>
      </c>
      <c r="C676" s="9">
        <v>81757</v>
      </c>
      <c r="D676" s="6"/>
    </row>
    <row r="677" spans="1:4" ht="11.25" customHeight="1">
      <c r="A677" s="8" t="s">
        <v>68</v>
      </c>
      <c r="B677" s="9">
        <v>7</v>
      </c>
      <c r="C677" s="9">
        <v>63103</v>
      </c>
      <c r="D677" s="6"/>
    </row>
    <row r="678" spans="1:4" ht="11.25" customHeight="1">
      <c r="A678" s="8" t="s">
        <v>69</v>
      </c>
      <c r="B678" s="9">
        <v>15</v>
      </c>
      <c r="C678" s="9">
        <v>10049.536099999999</v>
      </c>
      <c r="D678" s="6"/>
    </row>
    <row r="679" spans="1:4" ht="11.25" customHeight="1">
      <c r="A679" s="8" t="s">
        <v>70</v>
      </c>
      <c r="B679" s="9">
        <v>11</v>
      </c>
      <c r="C679" s="9">
        <v>10308.0609</v>
      </c>
      <c r="D679" s="6"/>
    </row>
    <row r="680" spans="1:4" ht="11.25" customHeight="1">
      <c r="A680" s="8" t="s">
        <v>71</v>
      </c>
      <c r="B680" s="9">
        <v>25</v>
      </c>
      <c r="C680" s="9">
        <v>6967.2430999999997</v>
      </c>
      <c r="D680" s="6"/>
    </row>
    <row r="681" spans="1:4" ht="11.25" customHeight="1">
      <c r="A681" s="8" t="s">
        <v>72</v>
      </c>
      <c r="B681" s="9">
        <v>6</v>
      </c>
      <c r="C681" s="9">
        <v>31454.902699999999</v>
      </c>
      <c r="D681" s="6"/>
    </row>
    <row r="682" spans="1:4" ht="11.25" customHeight="1">
      <c r="A682" s="8" t="s">
        <v>73</v>
      </c>
      <c r="B682" s="9">
        <v>15</v>
      </c>
      <c r="C682" s="9">
        <v>26892.675200000001</v>
      </c>
      <c r="D682" s="6"/>
    </row>
    <row r="683" spans="1:4" ht="11.25" customHeight="1">
      <c r="A683" s="8" t="s">
        <v>74</v>
      </c>
      <c r="B683" s="9">
        <v>23</v>
      </c>
      <c r="C683" s="9">
        <v>36913.972099999999</v>
      </c>
      <c r="D683" s="6"/>
    </row>
    <row r="684" spans="1:4" ht="11.25" customHeight="1">
      <c r="A684" s="8" t="s">
        <v>75</v>
      </c>
      <c r="B684" s="9">
        <v>26</v>
      </c>
      <c r="C684" s="9">
        <v>83607.227899999998</v>
      </c>
      <c r="D684" s="6"/>
    </row>
    <row r="685" spans="1:4" ht="11.25" customHeight="1">
      <c r="A685" s="8" t="s">
        <v>76</v>
      </c>
      <c r="B685" s="9">
        <v>38</v>
      </c>
      <c r="C685" s="9">
        <v>75144.362399999998</v>
      </c>
      <c r="D685" s="6"/>
    </row>
    <row r="686" spans="1:4" ht="11.25" customHeight="1">
      <c r="A686" s="8" t="s">
        <v>77</v>
      </c>
      <c r="B686" s="9">
        <v>30</v>
      </c>
      <c r="C686" s="9">
        <v>26901.252</v>
      </c>
      <c r="D686" s="6"/>
    </row>
    <row r="687" spans="1:4" ht="11.25" customHeight="1">
      <c r="A687" s="8" t="s">
        <v>78</v>
      </c>
      <c r="B687" s="9">
        <v>32</v>
      </c>
      <c r="C687" s="9">
        <v>53120.558799999999</v>
      </c>
      <c r="D687" s="6"/>
    </row>
    <row r="688" spans="1:4" ht="11.25" customHeight="1">
      <c r="A688" s="8" t="s">
        <v>79</v>
      </c>
      <c r="B688" s="9">
        <v>42</v>
      </c>
      <c r="C688" s="9">
        <v>33028.894</v>
      </c>
      <c r="D688" s="6"/>
    </row>
    <row r="689" spans="1:4" ht="11.25" customHeight="1">
      <c r="A689" s="8" t="s">
        <v>80</v>
      </c>
      <c r="B689" s="9">
        <v>42</v>
      </c>
      <c r="C689" s="9">
        <v>43798.911399999997</v>
      </c>
      <c r="D689" s="6"/>
    </row>
    <row r="690" spans="1:4" ht="11.25" customHeight="1">
      <c r="A690" s="8" t="s">
        <v>81</v>
      </c>
      <c r="B690" s="9">
        <v>55</v>
      </c>
      <c r="C690" s="9">
        <v>77619.496100000004</v>
      </c>
      <c r="D690" s="6"/>
    </row>
    <row r="691" spans="1:4" ht="11.25" customHeight="1">
      <c r="A691" s="8" t="s">
        <v>82</v>
      </c>
      <c r="B691" s="9">
        <v>67</v>
      </c>
      <c r="C691" s="9">
        <v>84280.706099999996</v>
      </c>
      <c r="D691" s="6"/>
    </row>
    <row r="692" spans="1:4" ht="11.25" customHeight="1">
      <c r="A692" s="8" t="s">
        <v>83</v>
      </c>
      <c r="B692" s="9">
        <v>125</v>
      </c>
      <c r="C692" s="9">
        <v>124798.8928</v>
      </c>
      <c r="D692" s="6"/>
    </row>
    <row r="693" spans="1:4" ht="11.25" customHeight="1">
      <c r="A693" s="8" t="s">
        <v>84</v>
      </c>
      <c r="B693" s="9">
        <v>177</v>
      </c>
      <c r="C693" s="9">
        <v>238670.18090000001</v>
      </c>
      <c r="D693" s="6"/>
    </row>
    <row r="694" spans="1:4" ht="11.25" customHeight="1">
      <c r="A694" s="8" t="s">
        <v>85</v>
      </c>
      <c r="B694" s="9">
        <v>158</v>
      </c>
      <c r="C694" s="9">
        <v>284778.72960000002</v>
      </c>
      <c r="D694" s="6"/>
    </row>
    <row r="695" spans="1:4" ht="11.25" customHeight="1">
      <c r="A695" s="8" t="s">
        <v>86</v>
      </c>
      <c r="B695" s="9">
        <v>133</v>
      </c>
      <c r="C695" s="9">
        <v>185005.29370000001</v>
      </c>
      <c r="D695" s="6"/>
    </row>
    <row r="696" spans="1:4" ht="11.25" customHeight="1">
      <c r="A696" s="8" t="s">
        <v>87</v>
      </c>
      <c r="B696" s="9">
        <v>1074</v>
      </c>
      <c r="C696" s="9">
        <v>2283500.8958000001</v>
      </c>
      <c r="D696" s="6"/>
    </row>
    <row r="697" spans="1:4" ht="11.25" customHeight="1">
      <c r="A697" s="8" t="s">
        <v>88</v>
      </c>
      <c r="B697" s="9">
        <v>50</v>
      </c>
      <c r="C697" s="9">
        <v>67737.978900000002</v>
      </c>
      <c r="D697" s="6"/>
    </row>
    <row r="698" spans="1:4" ht="11.25" customHeight="1">
      <c r="A698" s="10" t="s">
        <v>89</v>
      </c>
      <c r="B698" s="9">
        <v>9</v>
      </c>
      <c r="C698" s="9">
        <v>17851.412100000001</v>
      </c>
      <c r="D698" s="6"/>
    </row>
    <row r="699" spans="1:4" ht="11.25" customHeight="1">
      <c r="A699" s="10" t="s">
        <v>90</v>
      </c>
      <c r="B699" s="9">
        <v>14</v>
      </c>
      <c r="C699" s="9">
        <v>24848.006799999999</v>
      </c>
      <c r="D699" s="6"/>
    </row>
    <row r="700" spans="1:4" ht="11.25" customHeight="1">
      <c r="A700" s="10" t="s">
        <v>91</v>
      </c>
      <c r="B700" s="9">
        <v>12</v>
      </c>
      <c r="C700" s="9">
        <v>5611.9332000000004</v>
      </c>
      <c r="D700" s="6"/>
    </row>
    <row r="701" spans="1:4" ht="11.25" customHeight="1">
      <c r="A701" s="10" t="s">
        <v>92</v>
      </c>
      <c r="B701" s="9">
        <v>13</v>
      </c>
      <c r="C701" s="9">
        <v>12169.7487</v>
      </c>
      <c r="D701" s="6"/>
    </row>
    <row r="702" spans="1:4" ht="11.25" customHeight="1">
      <c r="A702" s="10" t="s">
        <v>93</v>
      </c>
      <c r="B702" s="9">
        <v>13</v>
      </c>
      <c r="C702" s="9">
        <v>19111.932700000001</v>
      </c>
      <c r="D702" s="6"/>
    </row>
    <row r="703" spans="1:4" ht="11.25" customHeight="1">
      <c r="A703" s="10" t="s">
        <v>94</v>
      </c>
      <c r="B703" s="9">
        <v>8</v>
      </c>
      <c r="C703" s="9">
        <v>10005.9769</v>
      </c>
      <c r="D703" s="6"/>
    </row>
    <row r="704" spans="1:4" ht="11.25" customHeight="1">
      <c r="A704" s="10" t="s">
        <v>95</v>
      </c>
      <c r="B704" s="9">
        <v>9</v>
      </c>
      <c r="C704" s="9">
        <v>27589.754499999999</v>
      </c>
      <c r="D704" s="6"/>
    </row>
    <row r="705" spans="1:15" ht="11.25" customHeight="1">
      <c r="A705" s="10" t="s">
        <v>96</v>
      </c>
      <c r="B705" s="9">
        <v>14</v>
      </c>
      <c r="C705" s="9">
        <v>17929.962</v>
      </c>
      <c r="D705" s="6"/>
    </row>
    <row r="706" spans="1:15" ht="11.25" customHeight="1">
      <c r="A706" s="8" t="s">
        <v>97</v>
      </c>
      <c r="B706" s="9">
        <v>37</v>
      </c>
      <c r="C706" s="9">
        <v>56471.231</v>
      </c>
      <c r="D706" s="6"/>
    </row>
    <row r="707" spans="1:15" ht="11.25" customHeight="1">
      <c r="A707" s="10" t="s">
        <v>98</v>
      </c>
      <c r="B707" s="9">
        <v>12</v>
      </c>
      <c r="C707" s="9">
        <v>15765.3454</v>
      </c>
      <c r="D707" s="6"/>
    </row>
    <row r="708" spans="1:15" ht="11.25" customHeight="1">
      <c r="A708" s="10" t="s">
        <v>99</v>
      </c>
      <c r="B708" s="9">
        <v>3</v>
      </c>
      <c r="C708" s="9">
        <v>3095.4618</v>
      </c>
      <c r="D708" s="6"/>
    </row>
    <row r="709" spans="1:15" ht="11.25" customHeight="1">
      <c r="A709" s="10" t="s">
        <v>100</v>
      </c>
      <c r="B709" s="9">
        <v>4</v>
      </c>
      <c r="C709" s="9">
        <v>11893.563</v>
      </c>
      <c r="D709" s="6"/>
    </row>
    <row r="710" spans="1:15" ht="11.25" customHeight="1">
      <c r="A710" s="10" t="s">
        <v>101</v>
      </c>
      <c r="B710" s="9">
        <v>8</v>
      </c>
      <c r="C710" s="9">
        <v>14070.4629</v>
      </c>
      <c r="D710" s="6"/>
    </row>
    <row r="711" spans="1:15" ht="11.25" customHeight="1">
      <c r="A711" s="10" t="s">
        <v>89</v>
      </c>
      <c r="B711" s="9">
        <v>10</v>
      </c>
      <c r="C711" s="9">
        <v>11646.3979</v>
      </c>
      <c r="D711" s="6"/>
    </row>
    <row r="712" spans="1:15" ht="22.5" customHeight="1">
      <c r="A712" s="11" t="s">
        <v>102</v>
      </c>
      <c r="B712" s="9">
        <v>-13</v>
      </c>
      <c r="C712" s="9">
        <v>-11266.7479</v>
      </c>
      <c r="D712" s="6"/>
    </row>
    <row r="713" spans="1:15" ht="22.5" customHeight="1">
      <c r="A713" s="106" t="s">
        <v>103</v>
      </c>
      <c r="B713" s="107">
        <v>-26</v>
      </c>
      <c r="C713" s="107">
        <v>-16.632837417001824</v>
      </c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6"/>
      <c r="O713" s="17"/>
    </row>
    <row r="714" spans="1:15" ht="33.75" customHeight="1">
      <c r="A714" s="11" t="s">
        <v>161</v>
      </c>
      <c r="B714" s="9"/>
      <c r="C714" s="9"/>
      <c r="D714" s="6"/>
    </row>
    <row r="715" spans="1:15" ht="11.25" customHeight="1">
      <c r="A715" s="14" t="s">
        <v>104</v>
      </c>
      <c r="B715" s="9">
        <v>1111</v>
      </c>
      <c r="C715" s="9">
        <v>2339972.1268000002</v>
      </c>
      <c r="D715" s="6"/>
    </row>
  </sheetData>
  <mergeCells count="161">
    <mergeCell ref="B626:C626"/>
    <mergeCell ref="B627:C627"/>
    <mergeCell ref="B619:M619"/>
    <mergeCell ref="B620:M620"/>
    <mergeCell ref="B622:C622"/>
    <mergeCell ref="B623:C623"/>
    <mergeCell ref="B624:C624"/>
    <mergeCell ref="B625:C625"/>
    <mergeCell ref="B524:C524"/>
    <mergeCell ref="D524:E524"/>
    <mergeCell ref="F524:G524"/>
    <mergeCell ref="H524:I524"/>
    <mergeCell ref="J524:K524"/>
    <mergeCell ref="L524:M524"/>
    <mergeCell ref="B523:C523"/>
    <mergeCell ref="D523:E523"/>
    <mergeCell ref="F523:G523"/>
    <mergeCell ref="H523:I523"/>
    <mergeCell ref="J523:K523"/>
    <mergeCell ref="L523:M523"/>
    <mergeCell ref="B521:C521"/>
    <mergeCell ref="D521:M521"/>
    <mergeCell ref="B522:C522"/>
    <mergeCell ref="D522:E522"/>
    <mergeCell ref="F522:G522"/>
    <mergeCell ref="H522:I522"/>
    <mergeCell ref="J522:K522"/>
    <mergeCell ref="L522:M522"/>
    <mergeCell ref="B516:M516"/>
    <mergeCell ref="B517:M517"/>
    <mergeCell ref="B519:C519"/>
    <mergeCell ref="D519:M519"/>
    <mergeCell ref="B520:C520"/>
    <mergeCell ref="D520:M520"/>
    <mergeCell ref="B421:C421"/>
    <mergeCell ref="D421:E421"/>
    <mergeCell ref="F421:G421"/>
    <mergeCell ref="H421:I421"/>
    <mergeCell ref="J421:K421"/>
    <mergeCell ref="L421:M421"/>
    <mergeCell ref="L419:M419"/>
    <mergeCell ref="B420:C420"/>
    <mergeCell ref="D420:E420"/>
    <mergeCell ref="F420:G420"/>
    <mergeCell ref="H420:I420"/>
    <mergeCell ref="J420:K420"/>
    <mergeCell ref="L420:M420"/>
    <mergeCell ref="B413:M413"/>
    <mergeCell ref="B414:M414"/>
    <mergeCell ref="B416:M416"/>
    <mergeCell ref="B417:M417"/>
    <mergeCell ref="B418:M418"/>
    <mergeCell ref="B419:C419"/>
    <mergeCell ref="D419:E419"/>
    <mergeCell ref="F419:G419"/>
    <mergeCell ref="H419:I419"/>
    <mergeCell ref="J419:K419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K315"/>
    <mergeCell ref="L315:M315"/>
    <mergeCell ref="B316:C316"/>
    <mergeCell ref="D316:E316"/>
    <mergeCell ref="F316:G316"/>
    <mergeCell ref="H316:I316"/>
    <mergeCell ref="J316:K316"/>
    <mergeCell ref="L316:M316"/>
    <mergeCell ref="B310:M310"/>
    <mergeCell ref="B311:M311"/>
    <mergeCell ref="B313:K313"/>
    <mergeCell ref="L313:M313"/>
    <mergeCell ref="B314:K314"/>
    <mergeCell ref="L314:M314"/>
    <mergeCell ref="B215:C215"/>
    <mergeCell ref="D215:E215"/>
    <mergeCell ref="F215:G215"/>
    <mergeCell ref="H215:I215"/>
    <mergeCell ref="J215:K215"/>
    <mergeCell ref="L215:M215"/>
    <mergeCell ref="B214:C214"/>
    <mergeCell ref="D214:E214"/>
    <mergeCell ref="F214:G214"/>
    <mergeCell ref="H214:I214"/>
    <mergeCell ref="J214:K214"/>
    <mergeCell ref="L214:M214"/>
    <mergeCell ref="B212:C212"/>
    <mergeCell ref="D212:I212"/>
    <mergeCell ref="J212:M212"/>
    <mergeCell ref="B213:C213"/>
    <mergeCell ref="D213:E213"/>
    <mergeCell ref="F213:G213"/>
    <mergeCell ref="H213:I213"/>
    <mergeCell ref="J213:K213"/>
    <mergeCell ref="L213:M213"/>
    <mergeCell ref="B207:M207"/>
    <mergeCell ref="B208:M208"/>
    <mergeCell ref="B210:C210"/>
    <mergeCell ref="D210:I210"/>
    <mergeCell ref="J210:M210"/>
    <mergeCell ref="B211:C211"/>
    <mergeCell ref="D211:I211"/>
    <mergeCell ref="J211:M211"/>
    <mergeCell ref="B112:C112"/>
    <mergeCell ref="D112:E112"/>
    <mergeCell ref="F112:G112"/>
    <mergeCell ref="H112:I112"/>
    <mergeCell ref="J112:K112"/>
    <mergeCell ref="L112:M112"/>
    <mergeCell ref="L110:M110"/>
    <mergeCell ref="B111:C111"/>
    <mergeCell ref="D111:E111"/>
    <mergeCell ref="F111:G111"/>
    <mergeCell ref="H111:I111"/>
    <mergeCell ref="J111:K111"/>
    <mergeCell ref="L111:M111"/>
    <mergeCell ref="B104:M104"/>
    <mergeCell ref="B105:M105"/>
    <mergeCell ref="B107:M107"/>
    <mergeCell ref="B108:M108"/>
    <mergeCell ref="B109:M109"/>
    <mergeCell ref="B110:C110"/>
    <mergeCell ref="D110:E110"/>
    <mergeCell ref="F110:G110"/>
    <mergeCell ref="H110:I110"/>
    <mergeCell ref="J110:K1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6:C6"/>
    <mergeCell ref="D6:M6"/>
    <mergeCell ref="B7:C7"/>
    <mergeCell ref="D7:E7"/>
    <mergeCell ref="F7:G7"/>
    <mergeCell ref="H7:I7"/>
    <mergeCell ref="J7:K7"/>
    <mergeCell ref="L7:M7"/>
    <mergeCell ref="B1:M1"/>
    <mergeCell ref="B2:M2"/>
    <mergeCell ref="B4:C4"/>
    <mergeCell ref="D4:M4"/>
    <mergeCell ref="B5:C5"/>
    <mergeCell ref="D5:M5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7" manualBreakCount="7">
    <brk id="103" max="16383" man="1"/>
    <brk id="206" max="16383" man="1"/>
    <brk id="309" max="16383" man="1"/>
    <brk id="412" max="16383" man="1"/>
    <brk id="515" max="16383" man="1"/>
    <brk id="618" max="16383" man="1"/>
    <brk id="7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804"/>
  <sheetViews>
    <sheetView workbookViewId="0">
      <selection activeCell="C41" sqref="C41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3.87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232</v>
      </c>
      <c r="B1" s="19" t="s">
        <v>233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234</v>
      </c>
      <c r="B2" s="19" t="s">
        <v>235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22.5" customHeight="1">
      <c r="A4" s="6" t="s">
        <v>236</v>
      </c>
      <c r="B4" s="24" t="s">
        <v>142</v>
      </c>
      <c r="C4" s="24"/>
      <c r="D4" s="24" t="s">
        <v>237</v>
      </c>
      <c r="E4" s="24"/>
      <c r="F4" s="24" t="s">
        <v>238</v>
      </c>
      <c r="G4" s="24"/>
      <c r="H4" s="24" t="s">
        <v>239</v>
      </c>
      <c r="I4" s="24"/>
      <c r="J4" s="24"/>
      <c r="K4" s="24"/>
      <c r="L4" s="24"/>
      <c r="M4" s="24"/>
      <c r="N4" s="6"/>
    </row>
    <row r="5" spans="1:14" ht="22.5" customHeight="1">
      <c r="A5" s="11" t="s">
        <v>240</v>
      </c>
      <c r="B5" s="19" t="s">
        <v>12</v>
      </c>
      <c r="C5" s="19"/>
      <c r="D5" s="19" t="s">
        <v>241</v>
      </c>
      <c r="E5" s="19"/>
      <c r="F5" s="19" t="s">
        <v>242</v>
      </c>
      <c r="G5" s="19"/>
      <c r="H5" s="19" t="s">
        <v>243</v>
      </c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146</v>
      </c>
      <c r="E6" s="21"/>
      <c r="F6" s="21" t="s">
        <v>146</v>
      </c>
      <c r="G6" s="21"/>
      <c r="H6" s="21" t="s">
        <v>183</v>
      </c>
      <c r="I6" s="21"/>
      <c r="J6" s="21"/>
      <c r="K6" s="21"/>
      <c r="L6" s="21"/>
      <c r="M6" s="21"/>
      <c r="N6" s="6"/>
    </row>
    <row r="7" spans="1:14" ht="22.5" customHeight="1">
      <c r="B7" s="24" t="s">
        <v>105</v>
      </c>
      <c r="C7" s="24"/>
      <c r="D7" s="24" t="s">
        <v>105</v>
      </c>
      <c r="E7" s="24"/>
      <c r="F7" s="24" t="s">
        <v>105</v>
      </c>
      <c r="G7" s="24"/>
      <c r="H7" s="24" t="s">
        <v>148</v>
      </c>
      <c r="I7" s="24"/>
      <c r="J7" s="24" t="s">
        <v>244</v>
      </c>
      <c r="K7" s="24"/>
      <c r="L7" s="24" t="s">
        <v>245</v>
      </c>
      <c r="M7" s="24"/>
      <c r="N7" s="6"/>
    </row>
    <row r="8" spans="1:14" ht="33.75" customHeight="1">
      <c r="B8" s="22" t="s">
        <v>105</v>
      </c>
      <c r="C8" s="22"/>
      <c r="D8" s="22" t="s">
        <v>105</v>
      </c>
      <c r="E8" s="22"/>
      <c r="F8" s="22" t="s">
        <v>105</v>
      </c>
      <c r="G8" s="22"/>
      <c r="H8" s="22" t="s">
        <v>153</v>
      </c>
      <c r="I8" s="22"/>
      <c r="J8" s="22" t="s">
        <v>246</v>
      </c>
      <c r="K8" s="22"/>
      <c r="L8" s="22" t="s">
        <v>247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2.6" customHeight="1">
      <c r="A12" s="8" t="s">
        <v>21</v>
      </c>
      <c r="B12" s="9">
        <v>5</v>
      </c>
      <c r="C12" s="9">
        <v>1067</v>
      </c>
      <c r="D12" s="9">
        <v>0</v>
      </c>
      <c r="E12" s="9">
        <v>0</v>
      </c>
      <c r="F12" s="9">
        <v>0</v>
      </c>
      <c r="G12" s="9">
        <v>0</v>
      </c>
      <c r="H12" s="9">
        <v>5</v>
      </c>
      <c r="I12" s="9">
        <v>1067</v>
      </c>
      <c r="J12" s="9">
        <v>0</v>
      </c>
      <c r="K12" s="9">
        <v>0</v>
      </c>
      <c r="L12" s="9">
        <v>0</v>
      </c>
      <c r="M12" s="9">
        <v>0</v>
      </c>
      <c r="N12" s="6"/>
    </row>
    <row r="13" spans="1:14" ht="12.6" customHeight="1">
      <c r="A13" s="8" t="s">
        <v>22</v>
      </c>
      <c r="B13" s="9">
        <v>14</v>
      </c>
      <c r="C13" s="9">
        <v>3695</v>
      </c>
      <c r="D13" s="9">
        <v>1</v>
      </c>
      <c r="E13" s="9">
        <v>110</v>
      </c>
      <c r="F13" s="9">
        <v>0</v>
      </c>
      <c r="G13" s="9">
        <v>0</v>
      </c>
      <c r="H13" s="9">
        <v>11</v>
      </c>
      <c r="I13" s="9">
        <v>1440</v>
      </c>
      <c r="J13" s="9">
        <v>2</v>
      </c>
      <c r="K13" s="9">
        <v>671</v>
      </c>
      <c r="L13" s="9">
        <v>0</v>
      </c>
      <c r="M13" s="9">
        <v>0</v>
      </c>
      <c r="N13" s="6"/>
    </row>
    <row r="14" spans="1:14" ht="12.6" customHeight="1">
      <c r="A14" s="8" t="s">
        <v>23</v>
      </c>
      <c r="B14" s="9">
        <v>8</v>
      </c>
      <c r="C14" s="9">
        <v>2220</v>
      </c>
      <c r="D14" s="9">
        <v>0</v>
      </c>
      <c r="E14" s="9">
        <v>0</v>
      </c>
      <c r="F14" s="9">
        <v>0</v>
      </c>
      <c r="G14" s="9">
        <v>0</v>
      </c>
      <c r="H14" s="9">
        <v>6</v>
      </c>
      <c r="I14" s="9">
        <v>2109</v>
      </c>
      <c r="J14" s="9">
        <v>4</v>
      </c>
      <c r="K14" s="9">
        <v>2045</v>
      </c>
      <c r="L14" s="9">
        <v>0</v>
      </c>
      <c r="M14" s="9">
        <v>0</v>
      </c>
      <c r="N14" s="6"/>
    </row>
    <row r="15" spans="1:14" ht="12.6" customHeight="1">
      <c r="A15" s="8" t="s">
        <v>24</v>
      </c>
      <c r="B15" s="9">
        <v>5</v>
      </c>
      <c r="C15" s="9">
        <v>4599</v>
      </c>
      <c r="D15" s="9">
        <v>1</v>
      </c>
      <c r="E15" s="9">
        <v>5</v>
      </c>
      <c r="F15" s="9">
        <v>0</v>
      </c>
      <c r="G15" s="9">
        <v>0</v>
      </c>
      <c r="H15" s="9">
        <v>4</v>
      </c>
      <c r="I15" s="9">
        <v>4594</v>
      </c>
      <c r="J15" s="9">
        <v>0</v>
      </c>
      <c r="K15" s="9">
        <v>0</v>
      </c>
      <c r="L15" s="9">
        <v>0</v>
      </c>
      <c r="M15" s="9">
        <v>0</v>
      </c>
      <c r="N15" s="6"/>
    </row>
    <row r="16" spans="1:14" ht="12.6" customHeight="1">
      <c r="A16" s="8" t="s">
        <v>25</v>
      </c>
      <c r="B16" s="9">
        <v>15</v>
      </c>
      <c r="C16" s="9">
        <v>3493</v>
      </c>
      <c r="D16" s="9">
        <v>0</v>
      </c>
      <c r="E16" s="9">
        <v>0</v>
      </c>
      <c r="F16" s="9">
        <v>0</v>
      </c>
      <c r="G16" s="9">
        <v>0</v>
      </c>
      <c r="H16" s="9">
        <v>13</v>
      </c>
      <c r="I16" s="9">
        <v>3191</v>
      </c>
      <c r="J16" s="9">
        <v>4</v>
      </c>
      <c r="K16" s="9">
        <v>507</v>
      </c>
      <c r="L16" s="9">
        <v>0</v>
      </c>
      <c r="M16" s="9">
        <v>0</v>
      </c>
      <c r="N16" s="6"/>
    </row>
    <row r="17" spans="1:14" ht="12.6" customHeight="1">
      <c r="A17" s="8" t="s">
        <v>26</v>
      </c>
      <c r="B17" s="9">
        <v>14</v>
      </c>
      <c r="C17" s="9">
        <v>1622</v>
      </c>
      <c r="D17" s="9">
        <v>1</v>
      </c>
      <c r="E17" s="9">
        <v>350</v>
      </c>
      <c r="F17" s="9">
        <v>0</v>
      </c>
      <c r="G17" s="9">
        <v>0</v>
      </c>
      <c r="H17" s="9">
        <v>9</v>
      </c>
      <c r="I17" s="9">
        <v>960</v>
      </c>
      <c r="J17" s="9">
        <v>1</v>
      </c>
      <c r="K17" s="9">
        <v>100</v>
      </c>
      <c r="L17" s="9">
        <v>0</v>
      </c>
      <c r="M17" s="9">
        <v>0</v>
      </c>
      <c r="N17" s="6"/>
    </row>
    <row r="18" spans="1:14" ht="12.6" customHeight="1">
      <c r="A18" s="8" t="s">
        <v>27</v>
      </c>
      <c r="B18" s="9">
        <v>9</v>
      </c>
      <c r="C18" s="9">
        <v>2518</v>
      </c>
      <c r="D18" s="9">
        <v>2</v>
      </c>
      <c r="E18" s="9">
        <v>102</v>
      </c>
      <c r="F18" s="9">
        <v>1</v>
      </c>
      <c r="G18" s="9">
        <v>73</v>
      </c>
      <c r="H18" s="9">
        <v>6</v>
      </c>
      <c r="I18" s="9">
        <v>1911</v>
      </c>
      <c r="J18" s="9">
        <v>0</v>
      </c>
      <c r="K18" s="9">
        <v>0</v>
      </c>
      <c r="L18" s="9">
        <v>0</v>
      </c>
      <c r="M18" s="9">
        <v>0</v>
      </c>
      <c r="N18" s="6"/>
    </row>
    <row r="19" spans="1:14" ht="12.6" customHeight="1">
      <c r="A19" s="8" t="s">
        <v>28</v>
      </c>
      <c r="B19" s="9">
        <v>2</v>
      </c>
      <c r="C19" s="9">
        <v>965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515</v>
      </c>
      <c r="J19" s="9">
        <v>1</v>
      </c>
      <c r="K19" s="9">
        <v>100</v>
      </c>
      <c r="L19" s="9">
        <v>0</v>
      </c>
      <c r="M19" s="9">
        <v>0</v>
      </c>
      <c r="N19" s="6"/>
    </row>
    <row r="20" spans="1:14" ht="12.6" customHeight="1">
      <c r="A20" s="8" t="s">
        <v>29</v>
      </c>
      <c r="B20" s="9">
        <v>14</v>
      </c>
      <c r="C20" s="9">
        <v>15473</v>
      </c>
      <c r="D20" s="9">
        <v>1</v>
      </c>
      <c r="E20" s="9">
        <v>67</v>
      </c>
      <c r="F20" s="9">
        <v>0</v>
      </c>
      <c r="G20" s="9">
        <v>0</v>
      </c>
      <c r="H20" s="9">
        <v>12</v>
      </c>
      <c r="I20" s="9">
        <v>15062</v>
      </c>
      <c r="J20" s="9">
        <v>0</v>
      </c>
      <c r="K20" s="9">
        <v>0</v>
      </c>
      <c r="L20" s="9">
        <v>0</v>
      </c>
      <c r="M20" s="9">
        <v>0</v>
      </c>
      <c r="N20" s="6"/>
    </row>
    <row r="21" spans="1:14" ht="12.6" customHeight="1">
      <c r="A21" s="8" t="s">
        <v>30</v>
      </c>
      <c r="B21" s="9">
        <v>29</v>
      </c>
      <c r="C21" s="9">
        <v>14304</v>
      </c>
      <c r="D21" s="9">
        <v>0</v>
      </c>
      <c r="E21" s="9">
        <v>0</v>
      </c>
      <c r="F21" s="9">
        <v>0</v>
      </c>
      <c r="G21" s="9">
        <v>0</v>
      </c>
      <c r="H21" s="9">
        <v>14</v>
      </c>
      <c r="I21" s="9">
        <v>6943</v>
      </c>
      <c r="J21" s="9">
        <v>2</v>
      </c>
      <c r="K21" s="9">
        <v>170</v>
      </c>
      <c r="L21" s="9">
        <v>0</v>
      </c>
      <c r="M21" s="9">
        <v>0</v>
      </c>
      <c r="N21" s="6"/>
    </row>
    <row r="22" spans="1:14" ht="12.6" customHeight="1">
      <c r="A22" s="8" t="s">
        <v>31</v>
      </c>
      <c r="B22" s="9">
        <v>36</v>
      </c>
      <c r="C22" s="9">
        <v>5203</v>
      </c>
      <c r="D22" s="9">
        <v>1</v>
      </c>
      <c r="E22" s="9">
        <v>36</v>
      </c>
      <c r="F22" s="9">
        <v>0</v>
      </c>
      <c r="G22" s="9">
        <v>0</v>
      </c>
      <c r="H22" s="9">
        <v>30</v>
      </c>
      <c r="I22" s="9">
        <v>4358</v>
      </c>
      <c r="J22" s="9">
        <v>5</v>
      </c>
      <c r="K22" s="9">
        <v>95</v>
      </c>
      <c r="L22" s="9">
        <v>0</v>
      </c>
      <c r="M22" s="9">
        <v>0</v>
      </c>
      <c r="N22" s="6"/>
    </row>
    <row r="23" spans="1:14" ht="12.6" customHeight="1">
      <c r="A23" s="8" t="s">
        <v>32</v>
      </c>
      <c r="B23" s="9">
        <v>38</v>
      </c>
      <c r="C23" s="9">
        <v>18050</v>
      </c>
      <c r="D23" s="9">
        <v>3</v>
      </c>
      <c r="E23" s="9">
        <v>903</v>
      </c>
      <c r="F23" s="9">
        <v>0</v>
      </c>
      <c r="G23" s="9">
        <v>0</v>
      </c>
      <c r="H23" s="9">
        <v>30</v>
      </c>
      <c r="I23" s="9">
        <v>16602</v>
      </c>
      <c r="J23" s="9">
        <v>13</v>
      </c>
      <c r="K23" s="9">
        <v>6000</v>
      </c>
      <c r="L23" s="9">
        <v>0</v>
      </c>
      <c r="M23" s="9">
        <v>0</v>
      </c>
      <c r="N23" s="6"/>
    </row>
    <row r="24" spans="1:14" ht="12.6" customHeight="1">
      <c r="A24" s="8" t="s">
        <v>33</v>
      </c>
      <c r="B24" s="9">
        <v>41</v>
      </c>
      <c r="C24" s="9">
        <v>19897</v>
      </c>
      <c r="D24" s="9">
        <v>2</v>
      </c>
      <c r="E24" s="9">
        <v>433</v>
      </c>
      <c r="F24" s="9">
        <v>0</v>
      </c>
      <c r="G24" s="9">
        <v>0</v>
      </c>
      <c r="H24" s="9">
        <v>28</v>
      </c>
      <c r="I24" s="9">
        <v>9833</v>
      </c>
      <c r="J24" s="9">
        <v>11</v>
      </c>
      <c r="K24" s="9">
        <v>3760</v>
      </c>
      <c r="L24" s="9">
        <v>0</v>
      </c>
      <c r="M24" s="9">
        <v>0</v>
      </c>
      <c r="N24" s="6"/>
    </row>
    <row r="25" spans="1:14" ht="12.6" customHeight="1">
      <c r="A25" s="8" t="s">
        <v>34</v>
      </c>
      <c r="B25" s="9">
        <v>66</v>
      </c>
      <c r="C25" s="9">
        <v>41610</v>
      </c>
      <c r="D25" s="9">
        <v>2</v>
      </c>
      <c r="E25" s="9">
        <v>1105</v>
      </c>
      <c r="F25" s="9">
        <v>0</v>
      </c>
      <c r="G25" s="9">
        <v>0</v>
      </c>
      <c r="H25" s="9">
        <v>45</v>
      </c>
      <c r="I25" s="9">
        <v>36130</v>
      </c>
      <c r="J25" s="9">
        <v>4</v>
      </c>
      <c r="K25" s="9">
        <v>753</v>
      </c>
      <c r="L25" s="9">
        <v>0</v>
      </c>
      <c r="M25" s="9">
        <v>0</v>
      </c>
      <c r="N25" s="6"/>
    </row>
    <row r="26" spans="1:14" ht="12.6" customHeight="1">
      <c r="A26" s="8" t="s">
        <v>35</v>
      </c>
      <c r="B26" s="9">
        <v>103</v>
      </c>
      <c r="C26" s="9">
        <v>29281</v>
      </c>
      <c r="D26" s="9">
        <v>1</v>
      </c>
      <c r="E26" s="9">
        <v>294</v>
      </c>
      <c r="F26" s="9">
        <v>0</v>
      </c>
      <c r="G26" s="9">
        <v>0</v>
      </c>
      <c r="H26" s="9">
        <v>75</v>
      </c>
      <c r="I26" s="9">
        <v>21768</v>
      </c>
      <c r="J26" s="9">
        <v>2</v>
      </c>
      <c r="K26" s="9">
        <v>533</v>
      </c>
      <c r="L26" s="9">
        <v>0</v>
      </c>
      <c r="M26" s="9">
        <v>0</v>
      </c>
      <c r="N26" s="6"/>
    </row>
    <row r="27" spans="1:14" ht="12.6" customHeight="1">
      <c r="A27" s="8" t="s">
        <v>36</v>
      </c>
      <c r="B27" s="9">
        <v>212</v>
      </c>
      <c r="C27" s="9">
        <v>57006</v>
      </c>
      <c r="D27" s="9">
        <v>3</v>
      </c>
      <c r="E27" s="9">
        <v>870</v>
      </c>
      <c r="F27" s="9">
        <v>0</v>
      </c>
      <c r="G27" s="9">
        <v>0</v>
      </c>
      <c r="H27" s="9">
        <v>171</v>
      </c>
      <c r="I27" s="9">
        <v>47896</v>
      </c>
      <c r="J27" s="9">
        <v>7</v>
      </c>
      <c r="K27" s="9">
        <v>2039</v>
      </c>
      <c r="L27" s="9">
        <v>0</v>
      </c>
      <c r="M27" s="9">
        <v>0</v>
      </c>
      <c r="N27" s="6"/>
    </row>
    <row r="28" spans="1:14" ht="12.6" customHeight="1">
      <c r="A28" s="8" t="s">
        <v>37</v>
      </c>
      <c r="B28" s="9">
        <v>321</v>
      </c>
      <c r="C28" s="9">
        <v>90014</v>
      </c>
      <c r="D28" s="9">
        <v>2</v>
      </c>
      <c r="E28" s="9">
        <v>487</v>
      </c>
      <c r="F28" s="9">
        <v>0</v>
      </c>
      <c r="G28" s="9">
        <v>0</v>
      </c>
      <c r="H28" s="9">
        <v>223</v>
      </c>
      <c r="I28" s="9">
        <v>65640</v>
      </c>
      <c r="J28" s="9">
        <v>12</v>
      </c>
      <c r="K28" s="9">
        <v>2144</v>
      </c>
      <c r="L28" s="9">
        <v>0</v>
      </c>
      <c r="M28" s="9">
        <v>0</v>
      </c>
      <c r="N28" s="6"/>
    </row>
    <row r="29" spans="1:14" ht="12.6" customHeight="1">
      <c r="A29" s="8" t="s">
        <v>38</v>
      </c>
      <c r="B29" s="9">
        <v>201</v>
      </c>
      <c r="C29" s="9">
        <v>109437</v>
      </c>
      <c r="D29" s="9">
        <v>6</v>
      </c>
      <c r="E29" s="9">
        <v>635</v>
      </c>
      <c r="F29" s="9">
        <v>1</v>
      </c>
      <c r="G29" s="9">
        <v>310</v>
      </c>
      <c r="H29" s="9">
        <v>146</v>
      </c>
      <c r="I29" s="9">
        <v>86358</v>
      </c>
      <c r="J29" s="9">
        <v>8</v>
      </c>
      <c r="K29" s="9">
        <v>1913</v>
      </c>
      <c r="L29" s="9">
        <v>0</v>
      </c>
      <c r="M29" s="9">
        <v>0</v>
      </c>
      <c r="N29" s="6"/>
    </row>
    <row r="30" spans="1:14" ht="12.6" customHeight="1">
      <c r="A30" s="8" t="s">
        <v>39</v>
      </c>
      <c r="B30" s="9">
        <v>151</v>
      </c>
      <c r="C30" s="9">
        <v>139866</v>
      </c>
      <c r="D30" s="9">
        <v>5</v>
      </c>
      <c r="E30" s="9">
        <v>656</v>
      </c>
      <c r="F30" s="9">
        <v>0</v>
      </c>
      <c r="G30" s="9">
        <v>0</v>
      </c>
      <c r="H30" s="9">
        <v>99</v>
      </c>
      <c r="I30" s="9">
        <v>108106</v>
      </c>
      <c r="J30" s="9">
        <v>4</v>
      </c>
      <c r="K30" s="9">
        <v>1190</v>
      </c>
      <c r="L30" s="9">
        <v>0</v>
      </c>
      <c r="M30" s="9">
        <v>0</v>
      </c>
      <c r="N30" s="6"/>
    </row>
    <row r="31" spans="1:14" ht="12.6" customHeight="1">
      <c r="A31" s="8" t="s">
        <v>40</v>
      </c>
      <c r="B31" s="9">
        <v>132</v>
      </c>
      <c r="C31" s="9">
        <v>166208</v>
      </c>
      <c r="D31" s="9">
        <v>1</v>
      </c>
      <c r="E31" s="9">
        <v>88</v>
      </c>
      <c r="F31" s="9">
        <v>0</v>
      </c>
      <c r="G31" s="9">
        <v>0</v>
      </c>
      <c r="H31" s="9">
        <v>79</v>
      </c>
      <c r="I31" s="9">
        <v>135477</v>
      </c>
      <c r="J31" s="9">
        <v>1</v>
      </c>
      <c r="K31" s="9">
        <v>221</v>
      </c>
      <c r="L31" s="9">
        <v>0</v>
      </c>
      <c r="M31" s="9">
        <v>0</v>
      </c>
      <c r="N31" s="6"/>
    </row>
    <row r="32" spans="1:14" ht="12.6" customHeight="1">
      <c r="A32" s="8" t="s">
        <v>41</v>
      </c>
      <c r="B32" s="9">
        <v>165</v>
      </c>
      <c r="C32" s="9">
        <v>126656</v>
      </c>
      <c r="D32" s="9">
        <v>12</v>
      </c>
      <c r="E32" s="9">
        <v>1405</v>
      </c>
      <c r="F32" s="9">
        <v>0</v>
      </c>
      <c r="G32" s="9">
        <v>0</v>
      </c>
      <c r="H32" s="9">
        <v>106</v>
      </c>
      <c r="I32" s="9">
        <v>79622</v>
      </c>
      <c r="J32" s="9">
        <v>6</v>
      </c>
      <c r="K32" s="9">
        <v>726</v>
      </c>
      <c r="L32" s="9">
        <v>0</v>
      </c>
      <c r="M32" s="9">
        <v>0</v>
      </c>
      <c r="N32" s="6"/>
    </row>
    <row r="33" spans="1:14" ht="12.6" customHeight="1">
      <c r="A33" s="8" t="s">
        <v>42</v>
      </c>
      <c r="B33" s="9">
        <v>351</v>
      </c>
      <c r="C33" s="9">
        <v>252494</v>
      </c>
      <c r="D33" s="9">
        <v>10</v>
      </c>
      <c r="E33" s="9">
        <v>1596</v>
      </c>
      <c r="F33" s="9">
        <v>1</v>
      </c>
      <c r="G33" s="9">
        <v>49</v>
      </c>
      <c r="H33" s="9">
        <v>247</v>
      </c>
      <c r="I33" s="9">
        <v>224931</v>
      </c>
      <c r="J33" s="9">
        <v>10</v>
      </c>
      <c r="K33" s="9">
        <v>1652</v>
      </c>
      <c r="L33" s="9">
        <v>0</v>
      </c>
      <c r="M33" s="9">
        <v>0</v>
      </c>
      <c r="N33" s="6"/>
    </row>
    <row r="34" spans="1:14" ht="12.6" customHeight="1">
      <c r="A34" s="8" t="s">
        <v>43</v>
      </c>
      <c r="B34" s="9">
        <v>168</v>
      </c>
      <c r="C34" s="9">
        <v>195800</v>
      </c>
      <c r="D34" s="9">
        <v>2</v>
      </c>
      <c r="E34" s="9">
        <v>245</v>
      </c>
      <c r="F34" s="9">
        <v>0</v>
      </c>
      <c r="G34" s="9">
        <v>0</v>
      </c>
      <c r="H34" s="9">
        <v>135</v>
      </c>
      <c r="I34" s="9">
        <v>165860</v>
      </c>
      <c r="J34" s="9">
        <v>7</v>
      </c>
      <c r="K34" s="9">
        <v>3796</v>
      </c>
      <c r="L34" s="9">
        <v>0</v>
      </c>
      <c r="M34" s="9">
        <v>0</v>
      </c>
      <c r="N34" s="6"/>
    </row>
    <row r="35" spans="1:14" ht="12.6" customHeight="1">
      <c r="A35" s="8" t="s">
        <v>44</v>
      </c>
      <c r="B35" s="9">
        <v>87</v>
      </c>
      <c r="C35" s="9">
        <v>130175</v>
      </c>
      <c r="D35" s="9">
        <v>3</v>
      </c>
      <c r="E35" s="9">
        <v>365</v>
      </c>
      <c r="F35" s="9">
        <v>0</v>
      </c>
      <c r="G35" s="9">
        <v>0</v>
      </c>
      <c r="H35" s="9">
        <v>63</v>
      </c>
      <c r="I35" s="9">
        <v>95321</v>
      </c>
      <c r="J35" s="9">
        <v>5</v>
      </c>
      <c r="K35" s="9">
        <v>1763</v>
      </c>
      <c r="L35" s="9">
        <v>0</v>
      </c>
      <c r="M35" s="9">
        <v>0</v>
      </c>
      <c r="N35" s="6"/>
    </row>
    <row r="36" spans="1:14" ht="12.6" customHeight="1">
      <c r="A36" s="8" t="s">
        <v>45</v>
      </c>
      <c r="B36" s="9">
        <v>98</v>
      </c>
      <c r="C36" s="9">
        <v>141519</v>
      </c>
      <c r="D36" s="9">
        <v>3</v>
      </c>
      <c r="E36" s="9">
        <v>1082</v>
      </c>
      <c r="F36" s="9">
        <v>0</v>
      </c>
      <c r="G36" s="9">
        <v>0</v>
      </c>
      <c r="H36" s="9">
        <v>72</v>
      </c>
      <c r="I36" s="9">
        <v>124049</v>
      </c>
      <c r="J36" s="9">
        <v>5</v>
      </c>
      <c r="K36" s="9">
        <v>3259</v>
      </c>
      <c r="L36" s="9">
        <v>0</v>
      </c>
      <c r="M36" s="9">
        <v>0</v>
      </c>
      <c r="N36" s="6"/>
    </row>
    <row r="37" spans="1:14" ht="12.6" customHeight="1">
      <c r="A37" s="8" t="s">
        <v>46</v>
      </c>
      <c r="B37" s="9">
        <v>102</v>
      </c>
      <c r="C37" s="9">
        <v>165871</v>
      </c>
      <c r="D37" s="9">
        <v>1</v>
      </c>
      <c r="E37" s="9">
        <v>353</v>
      </c>
      <c r="F37" s="9">
        <v>0</v>
      </c>
      <c r="G37" s="9">
        <v>0</v>
      </c>
      <c r="H37" s="9">
        <v>75</v>
      </c>
      <c r="I37" s="9">
        <v>96425</v>
      </c>
      <c r="J37" s="9">
        <v>4</v>
      </c>
      <c r="K37" s="9">
        <v>1663</v>
      </c>
      <c r="L37" s="9">
        <v>0</v>
      </c>
      <c r="M37" s="9">
        <v>0</v>
      </c>
      <c r="N37" s="6"/>
    </row>
    <row r="38" spans="1:14" ht="12.6" customHeight="1">
      <c r="A38" s="8" t="s">
        <v>47</v>
      </c>
      <c r="B38" s="9">
        <v>116</v>
      </c>
      <c r="C38" s="9">
        <v>215037</v>
      </c>
      <c r="D38" s="9">
        <v>2</v>
      </c>
      <c r="E38" s="9">
        <v>2080</v>
      </c>
      <c r="F38" s="9">
        <v>0</v>
      </c>
      <c r="G38" s="9">
        <v>0</v>
      </c>
      <c r="H38" s="9">
        <v>71</v>
      </c>
      <c r="I38" s="9">
        <v>139911</v>
      </c>
      <c r="J38" s="9">
        <v>0</v>
      </c>
      <c r="K38" s="9">
        <v>673</v>
      </c>
      <c r="L38" s="9">
        <v>0</v>
      </c>
      <c r="M38" s="9">
        <v>0</v>
      </c>
      <c r="N38" s="6"/>
    </row>
    <row r="39" spans="1:14" ht="12.6" customHeight="1">
      <c r="A39" s="8" t="s">
        <v>48</v>
      </c>
      <c r="B39" s="9">
        <v>123</v>
      </c>
      <c r="C39" s="9">
        <v>328835</v>
      </c>
      <c r="D39" s="9">
        <v>2</v>
      </c>
      <c r="E39" s="9">
        <v>1150</v>
      </c>
      <c r="F39" s="9">
        <v>0</v>
      </c>
      <c r="G39" s="9">
        <v>0</v>
      </c>
      <c r="H39" s="9">
        <v>93</v>
      </c>
      <c r="I39" s="9">
        <v>232268</v>
      </c>
      <c r="J39" s="9">
        <v>4</v>
      </c>
      <c r="K39" s="9">
        <v>8701</v>
      </c>
      <c r="L39" s="9">
        <v>0</v>
      </c>
      <c r="M39" s="9">
        <v>0</v>
      </c>
      <c r="N39" s="6"/>
    </row>
    <row r="40" spans="1:14" ht="12.6" customHeight="1">
      <c r="A40" s="8" t="s">
        <v>49</v>
      </c>
      <c r="B40" s="9">
        <v>110</v>
      </c>
      <c r="C40" s="9">
        <v>465964</v>
      </c>
      <c r="D40" s="9">
        <v>0</v>
      </c>
      <c r="E40" s="9">
        <v>0</v>
      </c>
      <c r="F40" s="9">
        <v>1</v>
      </c>
      <c r="G40" s="9">
        <v>142</v>
      </c>
      <c r="H40" s="9">
        <v>88</v>
      </c>
      <c r="I40" s="9">
        <v>434994</v>
      </c>
      <c r="J40" s="9">
        <v>4</v>
      </c>
      <c r="K40" s="9">
        <v>14004</v>
      </c>
      <c r="L40" s="9">
        <v>0</v>
      </c>
      <c r="M40" s="9">
        <v>0</v>
      </c>
      <c r="N40" s="6"/>
    </row>
    <row r="41" spans="1:14" ht="12.6" customHeight="1">
      <c r="A41" s="8" t="s">
        <v>50</v>
      </c>
      <c r="B41" s="9">
        <v>105</v>
      </c>
      <c r="C41" s="9">
        <v>395757</v>
      </c>
      <c r="D41" s="9">
        <v>0</v>
      </c>
      <c r="E41" s="9">
        <v>0</v>
      </c>
      <c r="F41" s="9">
        <v>0</v>
      </c>
      <c r="G41" s="9">
        <v>0</v>
      </c>
      <c r="H41" s="9">
        <v>77</v>
      </c>
      <c r="I41" s="9">
        <v>262677</v>
      </c>
      <c r="J41" s="9">
        <v>4</v>
      </c>
      <c r="K41" s="9">
        <v>18367</v>
      </c>
      <c r="L41" s="9">
        <v>0</v>
      </c>
      <c r="M41" s="9">
        <v>0</v>
      </c>
      <c r="N41" s="6"/>
    </row>
    <row r="42" spans="1:14" ht="12.6" customHeight="1">
      <c r="A42" s="8" t="s">
        <v>51</v>
      </c>
      <c r="B42" s="9">
        <v>132</v>
      </c>
      <c r="C42" s="9">
        <v>380006</v>
      </c>
      <c r="D42" s="9">
        <v>4</v>
      </c>
      <c r="E42" s="9">
        <v>6880</v>
      </c>
      <c r="F42" s="9">
        <v>0</v>
      </c>
      <c r="G42" s="9">
        <v>0</v>
      </c>
      <c r="H42" s="9">
        <v>96</v>
      </c>
      <c r="I42" s="9">
        <v>232651</v>
      </c>
      <c r="J42" s="9">
        <v>6</v>
      </c>
      <c r="K42" s="9">
        <v>20375</v>
      </c>
      <c r="L42" s="9">
        <v>0</v>
      </c>
      <c r="M42" s="9">
        <v>0</v>
      </c>
      <c r="N42" s="6"/>
    </row>
    <row r="43" spans="1:14" ht="12.6" customHeight="1">
      <c r="A43" s="8" t="s">
        <v>52</v>
      </c>
      <c r="B43" s="9">
        <v>149</v>
      </c>
      <c r="C43" s="9">
        <v>404468</v>
      </c>
      <c r="D43" s="9">
        <v>3</v>
      </c>
      <c r="E43" s="9">
        <v>2126</v>
      </c>
      <c r="F43" s="9">
        <v>0</v>
      </c>
      <c r="G43" s="9">
        <v>0</v>
      </c>
      <c r="H43" s="9">
        <v>100</v>
      </c>
      <c r="I43" s="9">
        <v>340931</v>
      </c>
      <c r="J43" s="9">
        <v>7</v>
      </c>
      <c r="K43" s="9">
        <v>10773</v>
      </c>
      <c r="L43" s="9">
        <v>0</v>
      </c>
      <c r="M43" s="9">
        <v>0</v>
      </c>
      <c r="N43" s="6"/>
    </row>
    <row r="44" spans="1:14" ht="12.6" customHeight="1">
      <c r="A44" s="8" t="s">
        <v>53</v>
      </c>
      <c r="B44" s="9">
        <v>175</v>
      </c>
      <c r="C44" s="9">
        <v>558741</v>
      </c>
      <c r="D44" s="9">
        <v>0</v>
      </c>
      <c r="E44" s="9">
        <v>2225</v>
      </c>
      <c r="F44" s="9">
        <v>0</v>
      </c>
      <c r="G44" s="9">
        <v>0</v>
      </c>
      <c r="H44" s="9">
        <v>117</v>
      </c>
      <c r="I44" s="9">
        <v>502463</v>
      </c>
      <c r="J44" s="9">
        <v>10</v>
      </c>
      <c r="K44" s="9">
        <v>9275</v>
      </c>
      <c r="L44" s="9">
        <v>0</v>
      </c>
      <c r="M44" s="9">
        <v>0</v>
      </c>
      <c r="N44" s="6"/>
    </row>
    <row r="45" spans="1:14" ht="12.6" customHeight="1">
      <c r="A45" s="8" t="s">
        <v>54</v>
      </c>
      <c r="B45" s="9">
        <v>174</v>
      </c>
      <c r="C45" s="9">
        <v>702459</v>
      </c>
      <c r="D45" s="9">
        <v>3</v>
      </c>
      <c r="E45" s="9">
        <v>1301</v>
      </c>
      <c r="F45" s="9">
        <v>0</v>
      </c>
      <c r="G45" s="9">
        <v>0</v>
      </c>
      <c r="H45" s="9">
        <v>93</v>
      </c>
      <c r="I45" s="9">
        <v>540745</v>
      </c>
      <c r="J45" s="9">
        <v>13</v>
      </c>
      <c r="K45" s="9">
        <v>21058</v>
      </c>
      <c r="L45" s="9">
        <v>0</v>
      </c>
      <c r="M45" s="9">
        <v>0</v>
      </c>
      <c r="N45" s="6"/>
    </row>
    <row r="46" spans="1:14" ht="12.6" customHeight="1">
      <c r="A46" s="8" t="s">
        <v>55</v>
      </c>
      <c r="B46" s="9">
        <v>286</v>
      </c>
      <c r="C46" s="9">
        <v>770380</v>
      </c>
      <c r="D46" s="9">
        <v>2</v>
      </c>
      <c r="E46" s="9">
        <v>495</v>
      </c>
      <c r="F46" s="9">
        <v>1</v>
      </c>
      <c r="G46" s="9">
        <v>100</v>
      </c>
      <c r="H46" s="9">
        <v>187</v>
      </c>
      <c r="I46" s="9">
        <v>584302</v>
      </c>
      <c r="J46" s="9">
        <v>13</v>
      </c>
      <c r="K46" s="9">
        <v>9442</v>
      </c>
      <c r="L46" s="9">
        <v>0</v>
      </c>
      <c r="M46" s="9">
        <v>0</v>
      </c>
      <c r="N46" s="6"/>
    </row>
    <row r="47" spans="1:14" ht="12.6" customHeight="1">
      <c r="A47" s="8" t="s">
        <v>56</v>
      </c>
      <c r="B47" s="9">
        <v>480</v>
      </c>
      <c r="C47" s="9">
        <v>1418796</v>
      </c>
      <c r="D47" s="9">
        <v>1</v>
      </c>
      <c r="E47" s="9">
        <v>469</v>
      </c>
      <c r="F47" s="9">
        <v>2</v>
      </c>
      <c r="G47" s="9">
        <v>12399</v>
      </c>
      <c r="H47" s="9">
        <v>276</v>
      </c>
      <c r="I47" s="9">
        <v>984204</v>
      </c>
      <c r="J47" s="9">
        <v>10</v>
      </c>
      <c r="K47" s="9">
        <v>77073</v>
      </c>
      <c r="L47" s="9">
        <v>0</v>
      </c>
      <c r="M47" s="9">
        <v>0</v>
      </c>
      <c r="N47" s="6"/>
    </row>
    <row r="48" spans="1:14" ht="12.6" customHeight="1">
      <c r="A48" s="8" t="s">
        <v>57</v>
      </c>
      <c r="B48" s="9">
        <v>527</v>
      </c>
      <c r="C48" s="9">
        <v>1182538</v>
      </c>
      <c r="D48" s="9">
        <v>4</v>
      </c>
      <c r="E48" s="9">
        <v>8293</v>
      </c>
      <c r="F48" s="9">
        <v>0</v>
      </c>
      <c r="G48" s="9">
        <v>0</v>
      </c>
      <c r="H48" s="9">
        <v>160</v>
      </c>
      <c r="I48" s="9">
        <v>742509</v>
      </c>
      <c r="J48" s="9">
        <v>17</v>
      </c>
      <c r="K48" s="9">
        <v>56916</v>
      </c>
      <c r="L48" s="9">
        <v>0</v>
      </c>
      <c r="M48" s="9">
        <v>0</v>
      </c>
      <c r="N48" s="6"/>
    </row>
    <row r="49" spans="1:14" ht="12.6" customHeight="1">
      <c r="A49" s="8" t="s">
        <v>58</v>
      </c>
      <c r="B49" s="9">
        <v>547</v>
      </c>
      <c r="C49" s="9">
        <v>2418299</v>
      </c>
      <c r="D49" s="9">
        <v>0</v>
      </c>
      <c r="E49" s="9">
        <v>0</v>
      </c>
      <c r="F49" s="9">
        <v>0</v>
      </c>
      <c r="G49" s="9">
        <v>0</v>
      </c>
      <c r="H49" s="9">
        <v>160</v>
      </c>
      <c r="I49" s="9">
        <v>1627995</v>
      </c>
      <c r="J49" s="9">
        <v>15</v>
      </c>
      <c r="K49" s="9">
        <v>219206</v>
      </c>
      <c r="L49" s="9">
        <v>0</v>
      </c>
      <c r="M49" s="9">
        <v>0</v>
      </c>
      <c r="N49" s="6"/>
    </row>
    <row r="50" spans="1:14" ht="12.6" customHeight="1">
      <c r="A50" s="8" t="s">
        <v>59</v>
      </c>
      <c r="B50" s="9">
        <v>461</v>
      </c>
      <c r="C50" s="9">
        <v>2301772</v>
      </c>
      <c r="D50" s="9">
        <v>0</v>
      </c>
      <c r="E50" s="9">
        <v>368</v>
      </c>
      <c r="F50" s="9">
        <v>0</v>
      </c>
      <c r="G50" s="9">
        <v>0</v>
      </c>
      <c r="H50" s="9">
        <v>130</v>
      </c>
      <c r="I50" s="9">
        <v>1444773</v>
      </c>
      <c r="J50" s="9">
        <v>13</v>
      </c>
      <c r="K50" s="9">
        <v>110179</v>
      </c>
      <c r="L50" s="9">
        <v>0</v>
      </c>
      <c r="M50" s="9">
        <v>0</v>
      </c>
      <c r="N50" s="6"/>
    </row>
    <row r="51" spans="1:14" ht="12.6" customHeight="1">
      <c r="A51" s="8" t="s">
        <v>60</v>
      </c>
      <c r="B51" s="9">
        <v>389</v>
      </c>
      <c r="C51" s="9">
        <v>1778419</v>
      </c>
      <c r="D51" s="9">
        <v>1</v>
      </c>
      <c r="E51" s="9">
        <v>219</v>
      </c>
      <c r="F51" s="9">
        <v>0</v>
      </c>
      <c r="G51" s="9">
        <v>88</v>
      </c>
      <c r="H51" s="9">
        <v>110</v>
      </c>
      <c r="I51" s="9">
        <v>1241693</v>
      </c>
      <c r="J51" s="9">
        <v>6</v>
      </c>
      <c r="K51" s="9">
        <v>38410</v>
      </c>
      <c r="L51" s="9">
        <v>0</v>
      </c>
      <c r="M51" s="9">
        <v>0</v>
      </c>
      <c r="N51" s="6"/>
    </row>
    <row r="52" spans="1:14" ht="12.6" customHeight="1">
      <c r="A52" s="8" t="s">
        <v>61</v>
      </c>
      <c r="B52" s="9">
        <v>411</v>
      </c>
      <c r="C52" s="9">
        <v>1461374</v>
      </c>
      <c r="D52" s="9">
        <v>0</v>
      </c>
      <c r="E52" s="9">
        <v>0</v>
      </c>
      <c r="F52" s="9">
        <v>0</v>
      </c>
      <c r="G52" s="9">
        <v>0</v>
      </c>
      <c r="H52" s="9">
        <v>104</v>
      </c>
      <c r="I52" s="9">
        <v>742483</v>
      </c>
      <c r="J52" s="9">
        <v>11</v>
      </c>
      <c r="K52" s="9">
        <v>55014</v>
      </c>
      <c r="L52" s="9">
        <v>0</v>
      </c>
      <c r="M52" s="9">
        <v>0</v>
      </c>
      <c r="N52" s="6"/>
    </row>
    <row r="53" spans="1:14" ht="12.6" customHeight="1">
      <c r="A53" s="8" t="s">
        <v>62</v>
      </c>
      <c r="B53" s="9">
        <v>323</v>
      </c>
      <c r="C53" s="9">
        <v>1213476</v>
      </c>
      <c r="D53" s="9">
        <v>1</v>
      </c>
      <c r="E53" s="9">
        <v>386</v>
      </c>
      <c r="F53" s="9">
        <v>0</v>
      </c>
      <c r="G53" s="9">
        <v>0</v>
      </c>
      <c r="H53" s="9">
        <v>100</v>
      </c>
      <c r="I53" s="9">
        <v>672909</v>
      </c>
      <c r="J53" s="9">
        <v>12</v>
      </c>
      <c r="K53" s="9">
        <v>55158</v>
      </c>
      <c r="L53" s="9">
        <v>1</v>
      </c>
      <c r="M53" s="9">
        <v>196</v>
      </c>
      <c r="N53" s="6"/>
    </row>
    <row r="54" spans="1:14" ht="12.6" customHeight="1">
      <c r="A54" s="8" t="s">
        <v>63</v>
      </c>
      <c r="B54" s="9">
        <v>389</v>
      </c>
      <c r="C54" s="9">
        <v>1630717</v>
      </c>
      <c r="D54" s="9">
        <v>0</v>
      </c>
      <c r="E54" s="9">
        <v>2052</v>
      </c>
      <c r="F54" s="9">
        <v>2</v>
      </c>
      <c r="G54" s="9">
        <v>1235</v>
      </c>
      <c r="H54" s="9">
        <v>113</v>
      </c>
      <c r="I54" s="9">
        <v>918613</v>
      </c>
      <c r="J54" s="9">
        <v>5</v>
      </c>
      <c r="K54" s="9">
        <v>64271</v>
      </c>
      <c r="L54" s="9">
        <v>0</v>
      </c>
      <c r="M54" s="9">
        <v>28847</v>
      </c>
      <c r="N54" s="6"/>
    </row>
    <row r="55" spans="1:14" ht="12.6" customHeight="1">
      <c r="A55" s="8" t="s">
        <v>64</v>
      </c>
      <c r="B55" s="9">
        <v>413</v>
      </c>
      <c r="C55" s="9">
        <v>2925340</v>
      </c>
      <c r="D55" s="9">
        <v>0</v>
      </c>
      <c r="E55" s="9">
        <v>0</v>
      </c>
      <c r="F55" s="9">
        <v>0</v>
      </c>
      <c r="G55" s="9">
        <v>0</v>
      </c>
      <c r="H55" s="9">
        <v>119</v>
      </c>
      <c r="I55" s="9">
        <v>1975729</v>
      </c>
      <c r="J55" s="9">
        <v>7</v>
      </c>
      <c r="K55" s="9">
        <v>42808</v>
      </c>
      <c r="L55" s="9">
        <v>1</v>
      </c>
      <c r="M55" s="9">
        <v>379</v>
      </c>
      <c r="N55" s="6"/>
    </row>
    <row r="56" spans="1:14" ht="12.6" customHeight="1">
      <c r="A56" s="8" t="s">
        <v>65</v>
      </c>
      <c r="B56" s="9">
        <v>500</v>
      </c>
      <c r="C56" s="9">
        <v>2460836</v>
      </c>
      <c r="D56" s="9">
        <v>0</v>
      </c>
      <c r="E56" s="9">
        <v>0</v>
      </c>
      <c r="F56" s="9">
        <v>2</v>
      </c>
      <c r="G56" s="9">
        <v>1488</v>
      </c>
      <c r="H56" s="9">
        <v>149</v>
      </c>
      <c r="I56" s="9">
        <v>888717</v>
      </c>
      <c r="J56" s="9">
        <v>8</v>
      </c>
      <c r="K56" s="9">
        <v>100322</v>
      </c>
      <c r="L56" s="9">
        <v>1</v>
      </c>
      <c r="M56" s="9">
        <v>7963</v>
      </c>
      <c r="N56" s="6"/>
    </row>
    <row r="57" spans="1:14" ht="12.6" customHeight="1">
      <c r="A57" s="8" t="s">
        <v>66</v>
      </c>
      <c r="B57" s="9">
        <v>683</v>
      </c>
      <c r="C57" s="9">
        <v>4266629</v>
      </c>
      <c r="D57" s="9">
        <v>0</v>
      </c>
      <c r="E57" s="9">
        <v>0</v>
      </c>
      <c r="F57" s="9">
        <v>0</v>
      </c>
      <c r="G57" s="9">
        <v>626</v>
      </c>
      <c r="H57" s="9">
        <v>251</v>
      </c>
      <c r="I57" s="9">
        <v>2309902</v>
      </c>
      <c r="J57" s="9">
        <v>7</v>
      </c>
      <c r="K57" s="9">
        <v>47531</v>
      </c>
      <c r="L57" s="9">
        <v>1</v>
      </c>
      <c r="M57" s="9">
        <v>187</v>
      </c>
      <c r="N57" s="6"/>
    </row>
    <row r="58" spans="1:14" ht="12.6" customHeight="1">
      <c r="A58" s="8" t="s">
        <v>67</v>
      </c>
      <c r="B58" s="9">
        <v>1140</v>
      </c>
      <c r="C58" s="9">
        <v>3738758</v>
      </c>
      <c r="D58" s="9">
        <v>0</v>
      </c>
      <c r="E58" s="9">
        <v>0</v>
      </c>
      <c r="F58" s="9">
        <v>1</v>
      </c>
      <c r="G58" s="9">
        <v>2530</v>
      </c>
      <c r="H58" s="9">
        <v>357</v>
      </c>
      <c r="I58" s="9">
        <v>1854149</v>
      </c>
      <c r="J58" s="9">
        <v>11</v>
      </c>
      <c r="K58" s="9">
        <v>59114</v>
      </c>
      <c r="L58" s="9">
        <v>1</v>
      </c>
      <c r="M58" s="9">
        <v>638</v>
      </c>
      <c r="N58" s="6"/>
    </row>
    <row r="59" spans="1:14" ht="12.6" customHeight="1">
      <c r="A59" s="8" t="s">
        <v>68</v>
      </c>
      <c r="B59" s="9">
        <v>1089</v>
      </c>
      <c r="C59" s="9">
        <v>4231404</v>
      </c>
      <c r="D59" s="9">
        <v>0</v>
      </c>
      <c r="E59" s="9">
        <v>0</v>
      </c>
      <c r="F59" s="9">
        <v>0</v>
      </c>
      <c r="G59" s="9">
        <v>115</v>
      </c>
      <c r="H59" s="9">
        <v>269</v>
      </c>
      <c r="I59" s="9">
        <v>1527425</v>
      </c>
      <c r="J59" s="9">
        <v>8</v>
      </c>
      <c r="K59" s="9">
        <v>17714</v>
      </c>
      <c r="L59" s="9">
        <v>0</v>
      </c>
      <c r="M59" s="9">
        <v>14</v>
      </c>
      <c r="N59" s="6"/>
    </row>
    <row r="60" spans="1:14" ht="12.6" customHeight="1">
      <c r="A60" s="8" t="s">
        <v>69</v>
      </c>
      <c r="B60" s="9">
        <v>1410</v>
      </c>
      <c r="C60" s="9">
        <v>7607755.0198999997</v>
      </c>
      <c r="D60" s="9">
        <v>3</v>
      </c>
      <c r="E60" s="9">
        <v>203.4539</v>
      </c>
      <c r="F60" s="9">
        <v>0</v>
      </c>
      <c r="G60" s="9">
        <v>353.94549999999998</v>
      </c>
      <c r="H60" s="9">
        <v>332</v>
      </c>
      <c r="I60" s="9">
        <v>1743052.2154000001</v>
      </c>
      <c r="J60" s="9">
        <v>9</v>
      </c>
      <c r="K60" s="9">
        <v>44994.404399999999</v>
      </c>
      <c r="L60" s="9">
        <v>5</v>
      </c>
      <c r="M60" s="9">
        <v>36506.659599999999</v>
      </c>
      <c r="N60" s="6"/>
    </row>
    <row r="61" spans="1:14" ht="12.6" customHeight="1">
      <c r="A61" s="8" t="s">
        <v>70</v>
      </c>
      <c r="B61" s="9">
        <v>1178</v>
      </c>
      <c r="C61" s="9">
        <v>5128517.8849999998</v>
      </c>
      <c r="D61" s="9">
        <v>5</v>
      </c>
      <c r="E61" s="9">
        <v>18018.66</v>
      </c>
      <c r="F61" s="9">
        <v>1</v>
      </c>
      <c r="G61" s="9">
        <v>39446.6731</v>
      </c>
      <c r="H61" s="9">
        <v>280</v>
      </c>
      <c r="I61" s="9">
        <v>1770490.9506000001</v>
      </c>
      <c r="J61" s="9">
        <v>2</v>
      </c>
      <c r="K61" s="9">
        <v>72240.140199999994</v>
      </c>
      <c r="L61" s="9">
        <v>1</v>
      </c>
      <c r="M61" s="9">
        <v>3598.3128999999999</v>
      </c>
      <c r="N61" s="6"/>
    </row>
    <row r="62" spans="1:14" ht="12.6" customHeight="1">
      <c r="A62" s="8" t="s">
        <v>71</v>
      </c>
      <c r="B62" s="9">
        <v>1142</v>
      </c>
      <c r="C62" s="9">
        <v>3271749.1233000001</v>
      </c>
      <c r="D62" s="9">
        <v>4</v>
      </c>
      <c r="E62" s="9">
        <v>832.94899999999996</v>
      </c>
      <c r="F62" s="9">
        <v>0</v>
      </c>
      <c r="G62" s="9">
        <v>0</v>
      </c>
      <c r="H62" s="9">
        <v>263</v>
      </c>
      <c r="I62" s="9">
        <v>1276853.7568000001</v>
      </c>
      <c r="J62" s="9">
        <v>9</v>
      </c>
      <c r="K62" s="9">
        <v>49001.428599999999</v>
      </c>
      <c r="L62" s="9">
        <v>1</v>
      </c>
      <c r="M62" s="9">
        <v>3794.7873</v>
      </c>
      <c r="N62" s="6"/>
    </row>
    <row r="63" spans="1:14" ht="12.6" customHeight="1">
      <c r="A63" s="8" t="s">
        <v>72</v>
      </c>
      <c r="B63" s="9">
        <v>1078</v>
      </c>
      <c r="C63" s="9">
        <v>3575673.7163999998</v>
      </c>
      <c r="D63" s="9">
        <v>4</v>
      </c>
      <c r="E63" s="9">
        <v>15117.8748</v>
      </c>
      <c r="F63" s="9">
        <v>1</v>
      </c>
      <c r="G63" s="9">
        <v>2349.3537000000001</v>
      </c>
      <c r="H63" s="9">
        <v>289</v>
      </c>
      <c r="I63" s="9">
        <v>1470774.8814999999</v>
      </c>
      <c r="J63" s="9">
        <v>4</v>
      </c>
      <c r="K63" s="9">
        <v>15858.5939</v>
      </c>
      <c r="L63" s="9">
        <v>4</v>
      </c>
      <c r="M63" s="9">
        <v>10239.444299999999</v>
      </c>
      <c r="N63" s="6"/>
    </row>
    <row r="64" spans="1:14" ht="12.6" customHeight="1">
      <c r="A64" s="8" t="s">
        <v>73</v>
      </c>
      <c r="B64" s="9">
        <v>1149</v>
      </c>
      <c r="C64" s="9">
        <v>3952147.8775999998</v>
      </c>
      <c r="D64" s="9">
        <v>7</v>
      </c>
      <c r="E64" s="9">
        <v>15799.908299999999</v>
      </c>
      <c r="F64" s="9">
        <v>2</v>
      </c>
      <c r="G64" s="9">
        <v>6053.5144</v>
      </c>
      <c r="H64" s="9">
        <v>259</v>
      </c>
      <c r="I64" s="9">
        <v>1987362.4005</v>
      </c>
      <c r="J64" s="9">
        <v>8</v>
      </c>
      <c r="K64" s="9">
        <v>32536.075199999999</v>
      </c>
      <c r="L64" s="9">
        <v>1</v>
      </c>
      <c r="M64" s="9">
        <v>10842.334500000001</v>
      </c>
      <c r="N64" s="6"/>
    </row>
    <row r="65" spans="1:14" ht="12.6" customHeight="1">
      <c r="A65" s="8" t="s">
        <v>74</v>
      </c>
      <c r="B65" s="9">
        <v>1131</v>
      </c>
      <c r="C65" s="9">
        <v>4228067.8859999999</v>
      </c>
      <c r="D65" s="9">
        <v>3</v>
      </c>
      <c r="E65" s="9">
        <v>5273.5245999999997</v>
      </c>
      <c r="F65" s="9">
        <v>0</v>
      </c>
      <c r="G65" s="9">
        <v>3802.5500999999999</v>
      </c>
      <c r="H65" s="9">
        <v>219</v>
      </c>
      <c r="I65" s="9">
        <v>1397213.0922000001</v>
      </c>
      <c r="J65" s="9">
        <v>14</v>
      </c>
      <c r="K65" s="9">
        <v>40206.966999999997</v>
      </c>
      <c r="L65" s="9">
        <v>1</v>
      </c>
      <c r="M65" s="9">
        <v>130.18369999999999</v>
      </c>
      <c r="N65" s="6"/>
    </row>
    <row r="66" spans="1:14" ht="12.6" customHeight="1">
      <c r="A66" s="8" t="s">
        <v>75</v>
      </c>
      <c r="B66" s="9">
        <v>1846</v>
      </c>
      <c r="C66" s="9">
        <v>13969247.047599999</v>
      </c>
      <c r="D66" s="9">
        <v>3</v>
      </c>
      <c r="E66" s="9">
        <v>2338.9812999999999</v>
      </c>
      <c r="F66" s="9">
        <v>0</v>
      </c>
      <c r="G66" s="9">
        <v>2403.8497000000002</v>
      </c>
      <c r="H66" s="9">
        <v>710</v>
      </c>
      <c r="I66" s="9">
        <v>7220499.6694999998</v>
      </c>
      <c r="J66" s="9">
        <v>23</v>
      </c>
      <c r="K66" s="9">
        <v>21032.884399999999</v>
      </c>
      <c r="L66" s="9">
        <v>1</v>
      </c>
      <c r="M66" s="9">
        <v>718.96709999999996</v>
      </c>
      <c r="N66" s="6"/>
    </row>
    <row r="67" spans="1:14" ht="12.6" customHeight="1">
      <c r="A67" s="8" t="s">
        <v>76</v>
      </c>
      <c r="B67" s="9">
        <v>2267</v>
      </c>
      <c r="C67" s="9">
        <v>15361172.624600001</v>
      </c>
      <c r="D67" s="9">
        <v>7</v>
      </c>
      <c r="E67" s="9">
        <v>14391.677100000001</v>
      </c>
      <c r="F67" s="9">
        <v>3</v>
      </c>
      <c r="G67" s="9">
        <v>2679.877</v>
      </c>
      <c r="H67" s="9">
        <v>1097</v>
      </c>
      <c r="I67" s="9">
        <v>8019693.9607999995</v>
      </c>
      <c r="J67" s="9">
        <v>9</v>
      </c>
      <c r="K67" s="9">
        <v>64602.682999999997</v>
      </c>
      <c r="L67" s="9">
        <v>1</v>
      </c>
      <c r="M67" s="9">
        <v>866.13480000000004</v>
      </c>
      <c r="N67" s="6"/>
    </row>
    <row r="68" spans="1:14" ht="12.6" customHeight="1">
      <c r="A68" s="8" t="s">
        <v>77</v>
      </c>
      <c r="B68" s="9">
        <v>1845</v>
      </c>
      <c r="C68" s="9">
        <v>8237114.4713000003</v>
      </c>
      <c r="D68" s="9">
        <v>3</v>
      </c>
      <c r="E68" s="9">
        <v>2505.9353999999998</v>
      </c>
      <c r="F68" s="9">
        <v>0</v>
      </c>
      <c r="G68" s="9">
        <v>2767.7665999999999</v>
      </c>
      <c r="H68" s="9">
        <v>426</v>
      </c>
      <c r="I68" s="9">
        <v>2386712.8508000001</v>
      </c>
      <c r="J68" s="9">
        <v>28</v>
      </c>
      <c r="K68" s="9">
        <v>10230.042799999999</v>
      </c>
      <c r="L68" s="9">
        <v>1</v>
      </c>
      <c r="M68" s="9">
        <v>174.61799999999999</v>
      </c>
      <c r="N68" s="6"/>
    </row>
    <row r="69" spans="1:14" ht="12.6" customHeight="1">
      <c r="A69" s="8" t="s">
        <v>78</v>
      </c>
      <c r="B69" s="9">
        <v>1711</v>
      </c>
      <c r="C69" s="9">
        <v>4797891.2189999996</v>
      </c>
      <c r="D69" s="9">
        <v>3</v>
      </c>
      <c r="E69" s="9">
        <v>2180.7846</v>
      </c>
      <c r="F69" s="9">
        <v>0</v>
      </c>
      <c r="G69" s="9">
        <v>600.48929999999996</v>
      </c>
      <c r="H69" s="9">
        <v>304</v>
      </c>
      <c r="I69" s="9">
        <v>990599.63260000001</v>
      </c>
      <c r="J69" s="9">
        <v>24</v>
      </c>
      <c r="K69" s="9">
        <v>106223.2975</v>
      </c>
      <c r="L69" s="9">
        <v>1</v>
      </c>
      <c r="M69" s="9">
        <v>151.15700000000001</v>
      </c>
      <c r="N69" s="6"/>
    </row>
    <row r="70" spans="1:14" ht="12.6" customHeight="1">
      <c r="A70" s="8" t="s">
        <v>79</v>
      </c>
      <c r="B70" s="9">
        <v>2042</v>
      </c>
      <c r="C70" s="9">
        <v>3811565.4086000002</v>
      </c>
      <c r="D70" s="9">
        <v>6</v>
      </c>
      <c r="E70" s="9">
        <v>4075.7316999999998</v>
      </c>
      <c r="F70" s="9">
        <v>3</v>
      </c>
      <c r="G70" s="9">
        <v>740.33050000000003</v>
      </c>
      <c r="H70" s="9">
        <v>776</v>
      </c>
      <c r="I70" s="9">
        <v>1321004.7664000001</v>
      </c>
      <c r="J70" s="9">
        <v>82</v>
      </c>
      <c r="K70" s="9">
        <v>12588.3784</v>
      </c>
      <c r="L70" s="9">
        <v>1</v>
      </c>
      <c r="M70" s="9">
        <v>729.81600000000003</v>
      </c>
      <c r="N70" s="6"/>
    </row>
    <row r="71" spans="1:14" ht="12.6" customHeight="1">
      <c r="A71" s="8" t="s">
        <v>80</v>
      </c>
      <c r="B71" s="9">
        <v>2283</v>
      </c>
      <c r="C71" s="9">
        <v>4955434.7604999999</v>
      </c>
      <c r="D71" s="9">
        <v>7</v>
      </c>
      <c r="E71" s="9">
        <v>30866.938999999998</v>
      </c>
      <c r="F71" s="9">
        <v>2</v>
      </c>
      <c r="G71" s="9">
        <v>3177.9884999999999</v>
      </c>
      <c r="H71" s="9">
        <v>867</v>
      </c>
      <c r="I71" s="9">
        <v>1463247.5234999999</v>
      </c>
      <c r="J71" s="9">
        <v>79</v>
      </c>
      <c r="K71" s="9">
        <v>35079.659899999999</v>
      </c>
      <c r="L71" s="9">
        <v>3</v>
      </c>
      <c r="M71" s="9">
        <v>1647.6695</v>
      </c>
      <c r="N71" s="6"/>
    </row>
    <row r="72" spans="1:14" ht="12.6" customHeight="1">
      <c r="A72" s="8" t="s">
        <v>81</v>
      </c>
      <c r="B72" s="9">
        <v>2738</v>
      </c>
      <c r="C72" s="9">
        <v>5558981.4592000004</v>
      </c>
      <c r="D72" s="9">
        <v>3</v>
      </c>
      <c r="E72" s="9">
        <v>744.00919999999996</v>
      </c>
      <c r="F72" s="9">
        <v>1</v>
      </c>
      <c r="G72" s="9">
        <v>1592.9022</v>
      </c>
      <c r="H72" s="9">
        <v>828</v>
      </c>
      <c r="I72" s="9">
        <v>1423676.2889</v>
      </c>
      <c r="J72" s="9">
        <v>70</v>
      </c>
      <c r="K72" s="9">
        <v>42007.632400000002</v>
      </c>
      <c r="L72" s="9">
        <v>0</v>
      </c>
      <c r="M72" s="9">
        <v>889.4633</v>
      </c>
      <c r="N72" s="6"/>
    </row>
    <row r="73" spans="1:14" ht="12.6" customHeight="1">
      <c r="A73" s="8" t="s">
        <v>82</v>
      </c>
      <c r="B73" s="9">
        <v>3206</v>
      </c>
      <c r="C73" s="9">
        <v>4933451.1039000005</v>
      </c>
      <c r="D73" s="9">
        <v>7</v>
      </c>
      <c r="E73" s="9">
        <v>2952.0709000000002</v>
      </c>
      <c r="F73" s="9">
        <v>2</v>
      </c>
      <c r="G73" s="9">
        <v>554.96429999999998</v>
      </c>
      <c r="H73" s="9">
        <v>820</v>
      </c>
      <c r="I73" s="9">
        <v>1755582.5625</v>
      </c>
      <c r="J73" s="9">
        <v>48</v>
      </c>
      <c r="K73" s="9">
        <v>40119.677499999998</v>
      </c>
      <c r="L73" s="9">
        <v>2</v>
      </c>
      <c r="M73" s="9">
        <v>1064.3150000000001</v>
      </c>
      <c r="N73" s="6"/>
    </row>
    <row r="74" spans="1:14" ht="12.6" customHeight="1">
      <c r="A74" s="8" t="s">
        <v>83</v>
      </c>
      <c r="B74" s="9">
        <v>3577</v>
      </c>
      <c r="C74" s="9">
        <v>5770024.1629999997</v>
      </c>
      <c r="D74" s="9">
        <v>10</v>
      </c>
      <c r="E74" s="9">
        <v>5358.6109999999999</v>
      </c>
      <c r="F74" s="9">
        <v>1</v>
      </c>
      <c r="G74" s="9">
        <v>7</v>
      </c>
      <c r="H74" s="9">
        <v>778</v>
      </c>
      <c r="I74" s="9">
        <v>2345996.7538000001</v>
      </c>
      <c r="J74" s="9">
        <v>53</v>
      </c>
      <c r="K74" s="9">
        <v>59902.775199999996</v>
      </c>
      <c r="L74" s="9">
        <v>1</v>
      </c>
      <c r="M74" s="9">
        <v>497</v>
      </c>
      <c r="N74" s="6"/>
    </row>
    <row r="75" spans="1:14" ht="12.6" customHeight="1">
      <c r="A75" s="8" t="s">
        <v>84</v>
      </c>
      <c r="B75" s="9">
        <v>3789</v>
      </c>
      <c r="C75" s="9">
        <v>4796846.8030000003</v>
      </c>
      <c r="D75" s="9">
        <v>13</v>
      </c>
      <c r="E75" s="9">
        <v>1940.8226</v>
      </c>
      <c r="F75" s="9">
        <v>0</v>
      </c>
      <c r="G75" s="9">
        <v>0</v>
      </c>
      <c r="H75" s="9">
        <v>532</v>
      </c>
      <c r="I75" s="9">
        <v>1331546.6259000001</v>
      </c>
      <c r="J75" s="9">
        <v>17</v>
      </c>
      <c r="K75" s="9">
        <v>19159.778999999999</v>
      </c>
      <c r="L75" s="9">
        <v>6</v>
      </c>
      <c r="M75" s="9">
        <v>849.81089999999995</v>
      </c>
      <c r="N75" s="6"/>
    </row>
    <row r="76" spans="1:14" ht="12.6" customHeight="1">
      <c r="A76" s="8" t="s">
        <v>85</v>
      </c>
      <c r="B76" s="9">
        <v>3414</v>
      </c>
      <c r="C76" s="9">
        <v>11037061.1885</v>
      </c>
      <c r="D76" s="9">
        <v>13</v>
      </c>
      <c r="E76" s="9">
        <v>16068.793600000001</v>
      </c>
      <c r="F76" s="9">
        <v>1</v>
      </c>
      <c r="G76" s="9">
        <v>182.45400000000001</v>
      </c>
      <c r="H76" s="9">
        <v>431</v>
      </c>
      <c r="I76" s="9">
        <v>7566362.5431000004</v>
      </c>
      <c r="J76" s="9">
        <v>25</v>
      </c>
      <c r="K76" s="9">
        <v>36898.062299999998</v>
      </c>
      <c r="L76" s="9">
        <v>0</v>
      </c>
      <c r="M76" s="9">
        <v>225.7868</v>
      </c>
      <c r="N76" s="6"/>
    </row>
    <row r="77" spans="1:14" ht="12.6" customHeight="1">
      <c r="A77" s="8" t="s">
        <v>86</v>
      </c>
      <c r="B77" s="9">
        <v>3415</v>
      </c>
      <c r="C77" s="9">
        <v>7513191.6529999999</v>
      </c>
      <c r="D77" s="9">
        <v>10</v>
      </c>
      <c r="E77" s="9">
        <v>30118.582299999998</v>
      </c>
      <c r="F77" s="9">
        <v>3</v>
      </c>
      <c r="G77" s="9">
        <v>40.976199999999999</v>
      </c>
      <c r="H77" s="9">
        <v>376</v>
      </c>
      <c r="I77" s="9">
        <v>3048231.1724</v>
      </c>
      <c r="J77" s="9">
        <v>25</v>
      </c>
      <c r="K77" s="9">
        <v>38121.167999999998</v>
      </c>
      <c r="L77" s="9">
        <v>2</v>
      </c>
      <c r="M77" s="9">
        <v>458.726</v>
      </c>
      <c r="N77" s="6"/>
    </row>
    <row r="78" spans="1:14" ht="12.6" customHeight="1">
      <c r="A78" s="8" t="s">
        <v>87</v>
      </c>
      <c r="B78" s="9">
        <v>50330</v>
      </c>
      <c r="C78" s="9">
        <v>155494941.4104</v>
      </c>
      <c r="D78" s="9">
        <v>197</v>
      </c>
      <c r="E78" s="9">
        <v>208020.30929999999</v>
      </c>
      <c r="F78" s="9">
        <v>32</v>
      </c>
      <c r="G78" s="9">
        <v>85909.6351</v>
      </c>
      <c r="H78" s="9">
        <v>14512</v>
      </c>
      <c r="I78" s="9">
        <v>70077112.647200003</v>
      </c>
      <c r="J78" s="9">
        <v>838</v>
      </c>
      <c r="K78" s="9">
        <v>1832287.6497</v>
      </c>
      <c r="L78" s="9">
        <v>37</v>
      </c>
      <c r="M78" s="9">
        <v>111609.18670000001</v>
      </c>
      <c r="N78" s="6"/>
    </row>
    <row r="79" spans="1:14" ht="12.6" customHeight="1">
      <c r="A79" s="8" t="s">
        <v>88</v>
      </c>
      <c r="B79" s="9">
        <v>1260</v>
      </c>
      <c r="C79" s="9">
        <v>3316212.9449</v>
      </c>
      <c r="D79" s="9">
        <v>7</v>
      </c>
      <c r="E79" s="9">
        <v>581.61350000000004</v>
      </c>
      <c r="F79" s="9">
        <v>3</v>
      </c>
      <c r="G79" s="9">
        <v>40.976199999999999</v>
      </c>
      <c r="H79" s="9">
        <v>143</v>
      </c>
      <c r="I79" s="9">
        <v>2187263.9948999998</v>
      </c>
      <c r="J79" s="9">
        <v>8</v>
      </c>
      <c r="K79" s="9">
        <v>16569.0923</v>
      </c>
      <c r="L79" s="9">
        <v>0</v>
      </c>
      <c r="M79" s="9">
        <v>0</v>
      </c>
      <c r="N79" s="6"/>
    </row>
    <row r="80" spans="1:14" ht="12.6" customHeight="1">
      <c r="A80" s="10" t="s">
        <v>89</v>
      </c>
      <c r="B80" s="9">
        <v>269</v>
      </c>
      <c r="C80" s="9">
        <v>1854534.0788</v>
      </c>
      <c r="D80" s="9">
        <v>1</v>
      </c>
      <c r="E80" s="9">
        <v>15.204499999999999</v>
      </c>
      <c r="F80" s="9">
        <v>1</v>
      </c>
      <c r="G80" s="9">
        <v>33</v>
      </c>
      <c r="H80" s="9">
        <v>24</v>
      </c>
      <c r="I80" s="9">
        <v>1682772.6782</v>
      </c>
      <c r="J80" s="9">
        <v>1</v>
      </c>
      <c r="K80" s="9">
        <v>126.73860000000001</v>
      </c>
      <c r="L80" s="9">
        <v>0</v>
      </c>
      <c r="M80" s="9">
        <v>0</v>
      </c>
      <c r="N80" s="6"/>
    </row>
    <row r="81" spans="1:15" ht="12.6" customHeight="1">
      <c r="A81" s="10" t="s">
        <v>90</v>
      </c>
      <c r="B81" s="9">
        <v>298</v>
      </c>
      <c r="C81" s="9">
        <v>456470.54989999998</v>
      </c>
      <c r="D81" s="9">
        <v>0</v>
      </c>
      <c r="E81" s="9">
        <v>0</v>
      </c>
      <c r="F81" s="9">
        <v>0</v>
      </c>
      <c r="G81" s="9">
        <v>0</v>
      </c>
      <c r="H81" s="9">
        <v>35</v>
      </c>
      <c r="I81" s="9">
        <v>139344.32709999999</v>
      </c>
      <c r="J81" s="9">
        <v>1</v>
      </c>
      <c r="K81" s="9">
        <v>941.46270000000004</v>
      </c>
      <c r="L81" s="9">
        <v>0</v>
      </c>
      <c r="M81" s="9">
        <v>0</v>
      </c>
      <c r="N81" s="6"/>
    </row>
    <row r="82" spans="1:15" ht="12.6" customHeight="1">
      <c r="A82" s="10" t="s">
        <v>91</v>
      </c>
      <c r="B82" s="9">
        <v>295</v>
      </c>
      <c r="C82" s="9">
        <v>634517.3946</v>
      </c>
      <c r="D82" s="9">
        <v>0</v>
      </c>
      <c r="E82" s="9">
        <v>0</v>
      </c>
      <c r="F82" s="9">
        <v>0</v>
      </c>
      <c r="G82" s="9">
        <v>0</v>
      </c>
      <c r="H82" s="9">
        <v>27</v>
      </c>
      <c r="I82" s="9">
        <v>107393.0886</v>
      </c>
      <c r="J82" s="9">
        <v>8</v>
      </c>
      <c r="K82" s="9">
        <v>6300.0030999999999</v>
      </c>
      <c r="L82" s="9">
        <v>1</v>
      </c>
      <c r="M82" s="9">
        <v>33</v>
      </c>
      <c r="N82" s="6"/>
    </row>
    <row r="83" spans="1:15" ht="12.6" customHeight="1">
      <c r="A83" s="10" t="s">
        <v>92</v>
      </c>
      <c r="B83" s="9">
        <v>293</v>
      </c>
      <c r="C83" s="9">
        <v>459045.93079999997</v>
      </c>
      <c r="D83" s="9">
        <v>0</v>
      </c>
      <c r="E83" s="9">
        <v>5.4736000000000002</v>
      </c>
      <c r="F83" s="9">
        <v>0</v>
      </c>
      <c r="G83" s="9">
        <v>0</v>
      </c>
      <c r="H83" s="9">
        <v>33</v>
      </c>
      <c r="I83" s="9">
        <v>199667.12299999999</v>
      </c>
      <c r="J83" s="9">
        <v>2</v>
      </c>
      <c r="K83" s="9">
        <v>2272.6628000000001</v>
      </c>
      <c r="L83" s="9">
        <v>0</v>
      </c>
      <c r="M83" s="9">
        <v>0</v>
      </c>
      <c r="N83" s="6"/>
    </row>
    <row r="84" spans="1:15" ht="12.6" customHeight="1">
      <c r="A84" s="10" t="s">
        <v>93</v>
      </c>
      <c r="B84" s="9">
        <v>348</v>
      </c>
      <c r="C84" s="9">
        <v>319447.8456</v>
      </c>
      <c r="D84" s="9">
        <v>0</v>
      </c>
      <c r="E84" s="9">
        <v>0</v>
      </c>
      <c r="F84" s="9">
        <v>0</v>
      </c>
      <c r="G84" s="9">
        <v>0</v>
      </c>
      <c r="H84" s="9">
        <v>27</v>
      </c>
      <c r="I84" s="9">
        <v>169713.91269999999</v>
      </c>
      <c r="J84" s="9">
        <v>1</v>
      </c>
      <c r="K84" s="9">
        <v>31.017199999999999</v>
      </c>
      <c r="L84" s="9">
        <v>0</v>
      </c>
      <c r="M84" s="9">
        <v>0</v>
      </c>
      <c r="N84" s="6"/>
    </row>
    <row r="85" spans="1:15" ht="12.6" customHeight="1">
      <c r="A85" s="10" t="s">
        <v>94</v>
      </c>
      <c r="B85" s="9">
        <v>265</v>
      </c>
      <c r="C85" s="9">
        <v>362037.71389999997</v>
      </c>
      <c r="D85" s="9">
        <v>1</v>
      </c>
      <c r="E85" s="9">
        <v>27256.0412</v>
      </c>
      <c r="F85" s="9">
        <v>0</v>
      </c>
      <c r="G85" s="9">
        <v>0</v>
      </c>
      <c r="H85" s="9">
        <v>39</v>
      </c>
      <c r="I85" s="9">
        <v>104298.7448</v>
      </c>
      <c r="J85" s="9">
        <v>3</v>
      </c>
      <c r="K85" s="9">
        <v>10640.4926</v>
      </c>
      <c r="L85" s="9">
        <v>1</v>
      </c>
      <c r="M85" s="9">
        <v>425.726</v>
      </c>
      <c r="N85" s="6"/>
    </row>
    <row r="86" spans="1:15" ht="12.6" customHeight="1">
      <c r="A86" s="10" t="s">
        <v>95</v>
      </c>
      <c r="B86" s="9">
        <v>305</v>
      </c>
      <c r="C86" s="9">
        <v>564074.4277</v>
      </c>
      <c r="D86" s="9">
        <v>1</v>
      </c>
      <c r="E86" s="9">
        <v>2175.4540000000002</v>
      </c>
      <c r="F86" s="9">
        <v>0</v>
      </c>
      <c r="G86" s="9">
        <v>0</v>
      </c>
      <c r="H86" s="9">
        <v>28</v>
      </c>
      <c r="I86" s="9">
        <v>81141.046000000002</v>
      </c>
      <c r="J86" s="9">
        <v>0</v>
      </c>
      <c r="K86" s="9">
        <v>0</v>
      </c>
      <c r="L86" s="9">
        <v>0</v>
      </c>
      <c r="M86" s="9">
        <v>0</v>
      </c>
      <c r="N86" s="6"/>
    </row>
    <row r="87" spans="1:15" ht="12.6" customHeight="1">
      <c r="A87" s="10" t="s">
        <v>96</v>
      </c>
      <c r="B87" s="9">
        <v>351</v>
      </c>
      <c r="C87" s="9">
        <v>1401384.8455999999</v>
      </c>
      <c r="D87" s="9">
        <v>1</v>
      </c>
      <c r="E87" s="9">
        <v>100</v>
      </c>
      <c r="F87" s="9">
        <v>0</v>
      </c>
      <c r="G87" s="9">
        <v>0</v>
      </c>
      <c r="H87" s="9">
        <v>44</v>
      </c>
      <c r="I87" s="9">
        <v>59408.935299999997</v>
      </c>
      <c r="J87" s="9">
        <v>2</v>
      </c>
      <c r="K87" s="9">
        <v>1366.4373000000001</v>
      </c>
      <c r="L87" s="9">
        <v>0</v>
      </c>
      <c r="M87" s="9">
        <v>0</v>
      </c>
      <c r="N87" s="6"/>
    </row>
    <row r="88" spans="1:15" ht="12.6" customHeight="1">
      <c r="A88" s="8" t="s">
        <v>97</v>
      </c>
      <c r="B88" s="9">
        <v>1395</v>
      </c>
      <c r="C88" s="9">
        <v>2791237.4728000001</v>
      </c>
      <c r="D88" s="9">
        <v>1</v>
      </c>
      <c r="E88" s="9">
        <v>212.09030000000001</v>
      </c>
      <c r="F88" s="9">
        <v>0</v>
      </c>
      <c r="G88" s="9">
        <v>0</v>
      </c>
      <c r="H88" s="9">
        <v>112</v>
      </c>
      <c r="I88" s="9">
        <v>319496.89520000003</v>
      </c>
      <c r="J88" s="9">
        <v>5</v>
      </c>
      <c r="K88" s="9">
        <v>3678.0268000000001</v>
      </c>
      <c r="L88" s="9">
        <v>3</v>
      </c>
      <c r="M88" s="9">
        <v>26.122699999999998</v>
      </c>
      <c r="N88" s="6"/>
    </row>
    <row r="89" spans="1:15" ht="12.6" customHeight="1">
      <c r="A89" s="10" t="s">
        <v>98</v>
      </c>
      <c r="B89" s="9">
        <v>292</v>
      </c>
      <c r="C89" s="9">
        <v>365490.734</v>
      </c>
      <c r="D89" s="9">
        <v>0</v>
      </c>
      <c r="E89" s="9">
        <v>0</v>
      </c>
      <c r="F89" s="9">
        <v>0</v>
      </c>
      <c r="G89" s="9">
        <v>0</v>
      </c>
      <c r="H89" s="9">
        <v>22</v>
      </c>
      <c r="I89" s="9">
        <v>106976.1615</v>
      </c>
      <c r="J89" s="9">
        <v>1</v>
      </c>
      <c r="K89" s="9">
        <v>76.022499999999994</v>
      </c>
      <c r="L89" s="9">
        <v>0</v>
      </c>
      <c r="M89" s="9">
        <v>0</v>
      </c>
      <c r="N89" s="6"/>
    </row>
    <row r="90" spans="1:15" ht="12.6" customHeight="1">
      <c r="A90" s="10" t="s">
        <v>99</v>
      </c>
      <c r="B90" s="9">
        <v>208</v>
      </c>
      <c r="C90" s="9">
        <v>905541.88340000005</v>
      </c>
      <c r="D90" s="9">
        <v>1</v>
      </c>
      <c r="E90" s="9">
        <v>34</v>
      </c>
      <c r="F90" s="9">
        <v>0</v>
      </c>
      <c r="G90" s="9">
        <v>0</v>
      </c>
      <c r="H90" s="9">
        <v>19</v>
      </c>
      <c r="I90" s="9">
        <v>18255.259600000001</v>
      </c>
      <c r="J90" s="9">
        <v>1</v>
      </c>
      <c r="K90" s="9">
        <v>126.43380000000001</v>
      </c>
      <c r="L90" s="9">
        <v>1</v>
      </c>
      <c r="M90" s="9">
        <v>6.0818000000000003</v>
      </c>
      <c r="N90" s="6"/>
    </row>
    <row r="91" spans="1:15" ht="12.6" customHeight="1">
      <c r="A91" s="10" t="s">
        <v>100</v>
      </c>
      <c r="B91" s="9">
        <v>286</v>
      </c>
      <c r="C91" s="9">
        <v>975673.96829999995</v>
      </c>
      <c r="D91" s="9">
        <v>0</v>
      </c>
      <c r="E91" s="9">
        <v>0</v>
      </c>
      <c r="F91" s="9">
        <v>0</v>
      </c>
      <c r="G91" s="9">
        <v>0</v>
      </c>
      <c r="H91" s="9">
        <v>20</v>
      </c>
      <c r="I91" s="9">
        <v>59728.105900000002</v>
      </c>
      <c r="J91" s="9">
        <v>0</v>
      </c>
      <c r="K91" s="9">
        <v>0</v>
      </c>
      <c r="L91" s="9">
        <v>1</v>
      </c>
      <c r="M91" s="9">
        <v>3.0409000000000002</v>
      </c>
      <c r="N91" s="6"/>
    </row>
    <row r="92" spans="1:15" ht="12.6" customHeight="1">
      <c r="A92" s="10" t="s">
        <v>101</v>
      </c>
      <c r="B92" s="9">
        <v>283</v>
      </c>
      <c r="C92" s="9">
        <v>225362.9852</v>
      </c>
      <c r="D92" s="9">
        <v>0</v>
      </c>
      <c r="E92" s="9">
        <v>0</v>
      </c>
      <c r="F92" s="9">
        <v>0</v>
      </c>
      <c r="G92" s="9">
        <v>0</v>
      </c>
      <c r="H92" s="9">
        <v>28</v>
      </c>
      <c r="I92" s="9">
        <v>84841.317500000005</v>
      </c>
      <c r="J92" s="9">
        <v>1</v>
      </c>
      <c r="K92" s="9">
        <v>3214.8285000000001</v>
      </c>
      <c r="L92" s="9">
        <v>0</v>
      </c>
      <c r="M92" s="9">
        <v>0</v>
      </c>
      <c r="N92" s="6"/>
    </row>
    <row r="93" spans="1:15" ht="12.6" customHeight="1">
      <c r="A93" s="10" t="s">
        <v>89</v>
      </c>
      <c r="B93" s="9">
        <v>326</v>
      </c>
      <c r="C93" s="9">
        <v>319167.9019</v>
      </c>
      <c r="D93" s="9">
        <v>0</v>
      </c>
      <c r="E93" s="9">
        <v>178.09030000000001</v>
      </c>
      <c r="F93" s="9">
        <v>0</v>
      </c>
      <c r="G93" s="9">
        <v>0</v>
      </c>
      <c r="H93" s="9">
        <v>23</v>
      </c>
      <c r="I93" s="9">
        <v>49696.0507</v>
      </c>
      <c r="J93" s="9">
        <v>2</v>
      </c>
      <c r="K93" s="9">
        <v>260.74200000000002</v>
      </c>
      <c r="L93" s="9">
        <v>1</v>
      </c>
      <c r="M93" s="9">
        <v>17</v>
      </c>
      <c r="N93" s="6"/>
    </row>
    <row r="94" spans="1:15" ht="22.5" customHeight="1">
      <c r="A94" s="11" t="s">
        <v>102</v>
      </c>
      <c r="B94" s="9">
        <v>135</v>
      </c>
      <c r="C94" s="9">
        <v>-524975.47210000001</v>
      </c>
      <c r="D94" s="9">
        <v>-6</v>
      </c>
      <c r="E94" s="9">
        <v>-369.52319999999997</v>
      </c>
      <c r="F94" s="9">
        <v>-3</v>
      </c>
      <c r="G94" s="9">
        <v>-40.976199999999999</v>
      </c>
      <c r="H94" s="9">
        <v>-31</v>
      </c>
      <c r="I94" s="9">
        <v>-1867767.0996999999</v>
      </c>
      <c r="J94" s="9">
        <v>-3</v>
      </c>
      <c r="K94" s="9">
        <v>-12891.065500000001</v>
      </c>
      <c r="L94" s="9">
        <v>3</v>
      </c>
      <c r="M94" s="9">
        <v>26.122699999999998</v>
      </c>
      <c r="N94" s="6"/>
    </row>
    <row r="95" spans="1:15" ht="22.5" customHeight="1">
      <c r="A95" s="106" t="s">
        <v>103</v>
      </c>
      <c r="B95" s="107">
        <v>10.714285714285699</v>
      </c>
      <c r="C95" s="107">
        <v>-15.830571824627823</v>
      </c>
      <c r="D95" s="107">
        <v>-85.714285714285694</v>
      </c>
      <c r="E95" s="107">
        <v>-63.534151115818325</v>
      </c>
      <c r="F95" s="107">
        <v>-100</v>
      </c>
      <c r="G95" s="107">
        <v>-100</v>
      </c>
      <c r="H95" s="107">
        <v>-21.678321678321701</v>
      </c>
      <c r="I95" s="107">
        <v>-85.392851711317675</v>
      </c>
      <c r="J95" s="107">
        <v>-37.5</v>
      </c>
      <c r="K95" s="107">
        <v>-77.801881156760771</v>
      </c>
      <c r="L95" s="107">
        <v>300</v>
      </c>
      <c r="M95" s="107">
        <v>2612.27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51725</v>
      </c>
      <c r="C97" s="9">
        <v>158286178.88319999</v>
      </c>
      <c r="D97" s="9">
        <v>198</v>
      </c>
      <c r="E97" s="9">
        <v>208232.3996</v>
      </c>
      <c r="F97" s="9">
        <v>32</v>
      </c>
      <c r="G97" s="9">
        <v>85909.6351</v>
      </c>
      <c r="H97" s="9">
        <v>14624</v>
      </c>
      <c r="I97" s="9">
        <v>70396609.542400002</v>
      </c>
      <c r="J97" s="9">
        <v>843</v>
      </c>
      <c r="K97" s="9">
        <v>1835965.6765000001</v>
      </c>
      <c r="L97" s="9">
        <v>40</v>
      </c>
      <c r="M97" s="9">
        <v>111635.3094</v>
      </c>
      <c r="N97" s="6"/>
    </row>
    <row r="102" spans="1:14" ht="11.25" customHeight="1">
      <c r="A102" s="3" t="s">
        <v>232</v>
      </c>
      <c r="B102" s="19" t="s">
        <v>248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4" ht="11.25" customHeight="1">
      <c r="A103" s="5" t="s">
        <v>234</v>
      </c>
      <c r="B103" s="19" t="s">
        <v>249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4" ht="11.25" customHeight="1">
      <c r="L104" s="2" t="s">
        <v>4</v>
      </c>
    </row>
    <row r="105" spans="1:14" ht="22.5" customHeight="1">
      <c r="A105" s="6" t="s">
        <v>236</v>
      </c>
      <c r="B105" s="24" t="s">
        <v>239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6"/>
    </row>
    <row r="106" spans="1:14" ht="22.5" customHeight="1">
      <c r="A106" s="11" t="s">
        <v>240</v>
      </c>
      <c r="B106" s="19" t="s">
        <v>243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4" ht="11.25" customHeight="1">
      <c r="B107" s="21" t="s">
        <v>164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6"/>
    </row>
    <row r="108" spans="1:14" ht="22.5" customHeight="1">
      <c r="B108" s="24" t="s">
        <v>250</v>
      </c>
      <c r="C108" s="24"/>
      <c r="D108" s="24" t="s">
        <v>251</v>
      </c>
      <c r="E108" s="24"/>
      <c r="F108" s="24" t="s">
        <v>252</v>
      </c>
      <c r="G108" s="24"/>
      <c r="H108" s="24" t="s">
        <v>253</v>
      </c>
      <c r="I108" s="24"/>
      <c r="J108" s="24" t="s">
        <v>254</v>
      </c>
      <c r="K108" s="24"/>
      <c r="L108" s="24" t="s">
        <v>255</v>
      </c>
      <c r="M108" s="24"/>
      <c r="N108" s="6"/>
    </row>
    <row r="109" spans="1:14" ht="33.75" customHeight="1">
      <c r="B109" s="22" t="s">
        <v>256</v>
      </c>
      <c r="C109" s="22"/>
      <c r="D109" s="22" t="s">
        <v>257</v>
      </c>
      <c r="E109" s="22"/>
      <c r="F109" s="22" t="s">
        <v>258</v>
      </c>
      <c r="G109" s="22"/>
      <c r="H109" s="22" t="s">
        <v>259</v>
      </c>
      <c r="I109" s="22"/>
      <c r="J109" s="22" t="s">
        <v>260</v>
      </c>
      <c r="K109" s="22"/>
      <c r="L109" s="22" t="s">
        <v>261</v>
      </c>
      <c r="M109" s="22"/>
      <c r="N109" s="6"/>
    </row>
    <row r="110" spans="1:14" ht="11.25" customHeight="1">
      <c r="B110" s="23" t="s">
        <v>158</v>
      </c>
      <c r="C110" s="23"/>
      <c r="D110" s="23" t="s">
        <v>158</v>
      </c>
      <c r="E110" s="23"/>
      <c r="F110" s="23" t="s">
        <v>158</v>
      </c>
      <c r="G110" s="23"/>
      <c r="H110" s="23" t="s">
        <v>158</v>
      </c>
      <c r="I110" s="23"/>
      <c r="J110" s="23" t="s">
        <v>158</v>
      </c>
      <c r="K110" s="23"/>
      <c r="L110" s="23" t="s">
        <v>158</v>
      </c>
      <c r="M110" s="23"/>
      <c r="N110" s="6"/>
    </row>
    <row r="111" spans="1:14" ht="10.5" customHeight="1">
      <c r="A111" s="2" t="s">
        <v>15</v>
      </c>
      <c r="B111" s="2" t="s">
        <v>159</v>
      </c>
      <c r="C111" s="2" t="s">
        <v>160</v>
      </c>
      <c r="D111" s="2" t="s">
        <v>159</v>
      </c>
      <c r="E111" s="2" t="s">
        <v>160</v>
      </c>
      <c r="F111" s="2" t="s">
        <v>159</v>
      </c>
      <c r="G111" s="2" t="s">
        <v>160</v>
      </c>
      <c r="H111" s="2" t="s">
        <v>159</v>
      </c>
      <c r="I111" s="2" t="s">
        <v>160</v>
      </c>
      <c r="J111" s="2" t="s">
        <v>159</v>
      </c>
      <c r="K111" s="2" t="s">
        <v>160</v>
      </c>
      <c r="L111" s="2" t="s">
        <v>159</v>
      </c>
      <c r="M111" s="2" t="s">
        <v>160</v>
      </c>
      <c r="N111" s="6"/>
    </row>
    <row r="112" spans="1:14" ht="11.25" customHeight="1">
      <c r="A112" s="4" t="s">
        <v>18</v>
      </c>
      <c r="B112" s="4" t="s">
        <v>19</v>
      </c>
      <c r="C112" s="4" t="s">
        <v>20</v>
      </c>
      <c r="D112" s="4" t="s">
        <v>19</v>
      </c>
      <c r="E112" s="4" t="s">
        <v>20</v>
      </c>
      <c r="F112" s="4" t="s">
        <v>19</v>
      </c>
      <c r="G112" s="4" t="s">
        <v>20</v>
      </c>
      <c r="H112" s="4" t="s">
        <v>19</v>
      </c>
      <c r="I112" s="4" t="s">
        <v>20</v>
      </c>
      <c r="J112" s="4" t="s">
        <v>19</v>
      </c>
      <c r="K112" s="4" t="s">
        <v>20</v>
      </c>
      <c r="L112" s="4" t="s">
        <v>19</v>
      </c>
      <c r="M112" s="4" t="s">
        <v>20</v>
      </c>
      <c r="N112" s="6"/>
    </row>
    <row r="113" spans="1:14" ht="12.6" customHeight="1">
      <c r="A113" s="8" t="s">
        <v>21</v>
      </c>
      <c r="B113" s="9">
        <v>0</v>
      </c>
      <c r="C113" s="9">
        <v>0</v>
      </c>
      <c r="D113" s="9">
        <v>3</v>
      </c>
      <c r="E113" s="9">
        <v>961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6"/>
    </row>
    <row r="114" spans="1:14" ht="12.6" customHeight="1">
      <c r="A114" s="8" t="s">
        <v>22</v>
      </c>
      <c r="B114" s="9">
        <v>0</v>
      </c>
      <c r="C114" s="9">
        <v>0</v>
      </c>
      <c r="D114" s="9">
        <v>2</v>
      </c>
      <c r="E114" s="9">
        <v>347</v>
      </c>
      <c r="F114" s="9">
        <v>0</v>
      </c>
      <c r="G114" s="9">
        <v>0</v>
      </c>
      <c r="H114" s="9">
        <v>3</v>
      </c>
      <c r="I114" s="9">
        <v>91</v>
      </c>
      <c r="J114" s="9">
        <v>0</v>
      </c>
      <c r="K114" s="9">
        <v>0</v>
      </c>
      <c r="L114" s="9">
        <v>0</v>
      </c>
      <c r="M114" s="9">
        <v>0</v>
      </c>
      <c r="N114" s="6"/>
    </row>
    <row r="115" spans="1:14" ht="12.6" customHeight="1">
      <c r="A115" s="8" t="s">
        <v>23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2.6" customHeight="1">
      <c r="A116" s="8" t="s">
        <v>24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1</v>
      </c>
      <c r="I116" s="9">
        <v>30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2.6" customHeight="1">
      <c r="A117" s="8" t="s">
        <v>25</v>
      </c>
      <c r="B117" s="9">
        <v>0</v>
      </c>
      <c r="C117" s="9">
        <v>0</v>
      </c>
      <c r="D117" s="9">
        <v>2</v>
      </c>
      <c r="E117" s="9">
        <v>1115</v>
      </c>
      <c r="F117" s="9">
        <v>0</v>
      </c>
      <c r="G117" s="9">
        <v>0</v>
      </c>
      <c r="H117" s="9">
        <v>1</v>
      </c>
      <c r="I117" s="9">
        <v>52</v>
      </c>
      <c r="J117" s="9">
        <v>0</v>
      </c>
      <c r="K117" s="9">
        <v>0</v>
      </c>
      <c r="L117" s="9">
        <v>2</v>
      </c>
      <c r="M117" s="9">
        <v>360</v>
      </c>
      <c r="N117" s="6"/>
    </row>
    <row r="118" spans="1:14" ht="12.6" customHeight="1">
      <c r="A118" s="8" t="s">
        <v>26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22</v>
      </c>
      <c r="J118" s="9">
        <v>0</v>
      </c>
      <c r="K118" s="9">
        <v>86</v>
      </c>
      <c r="L118" s="9">
        <v>0</v>
      </c>
      <c r="M118" s="9">
        <v>0</v>
      </c>
      <c r="N118" s="6"/>
    </row>
    <row r="119" spans="1:14" ht="12.6" customHeight="1">
      <c r="A119" s="8" t="s">
        <v>27</v>
      </c>
      <c r="B119" s="9">
        <v>0</v>
      </c>
      <c r="C119" s="9">
        <v>0</v>
      </c>
      <c r="D119" s="9">
        <v>1</v>
      </c>
      <c r="E119" s="9">
        <v>149</v>
      </c>
      <c r="F119" s="9">
        <v>0</v>
      </c>
      <c r="G119" s="9">
        <v>0</v>
      </c>
      <c r="H119" s="9">
        <v>0</v>
      </c>
      <c r="I119" s="9">
        <v>3</v>
      </c>
      <c r="J119" s="9">
        <v>0</v>
      </c>
      <c r="K119" s="9">
        <v>0</v>
      </c>
      <c r="L119" s="9">
        <v>1</v>
      </c>
      <c r="M119" s="9">
        <v>379</v>
      </c>
      <c r="N119" s="6"/>
    </row>
    <row r="120" spans="1:14" ht="12.6" customHeight="1">
      <c r="A120" s="8" t="s">
        <v>28</v>
      </c>
      <c r="B120" s="9">
        <v>0</v>
      </c>
      <c r="C120" s="9">
        <v>0</v>
      </c>
      <c r="D120" s="9">
        <v>0</v>
      </c>
      <c r="E120" s="9">
        <v>333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2.6" customHeight="1">
      <c r="A121" s="8" t="s">
        <v>29</v>
      </c>
      <c r="B121" s="9">
        <v>0</v>
      </c>
      <c r="C121" s="9">
        <v>0</v>
      </c>
      <c r="D121" s="9">
        <v>2</v>
      </c>
      <c r="E121" s="9">
        <v>2316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2.6" customHeight="1">
      <c r="A122" s="8" t="s">
        <v>30</v>
      </c>
      <c r="B122" s="9">
        <v>0</v>
      </c>
      <c r="C122" s="9">
        <v>0</v>
      </c>
      <c r="D122" s="9">
        <v>1</v>
      </c>
      <c r="E122" s="9">
        <v>384</v>
      </c>
      <c r="F122" s="9">
        <v>0</v>
      </c>
      <c r="G122" s="9">
        <v>0</v>
      </c>
      <c r="H122" s="9">
        <v>1</v>
      </c>
      <c r="I122" s="9">
        <v>130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2.6" customHeight="1">
      <c r="A123" s="8" t="s">
        <v>31</v>
      </c>
      <c r="B123" s="9">
        <v>0</v>
      </c>
      <c r="C123" s="9">
        <v>0</v>
      </c>
      <c r="D123" s="9">
        <v>1</v>
      </c>
      <c r="E123" s="9">
        <v>440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1</v>
      </c>
      <c r="M123" s="9">
        <v>78</v>
      </c>
      <c r="N123" s="6"/>
    </row>
    <row r="124" spans="1:14" ht="12.6" customHeight="1">
      <c r="A124" s="8" t="s">
        <v>32</v>
      </c>
      <c r="B124" s="9">
        <v>0</v>
      </c>
      <c r="C124" s="9">
        <v>0</v>
      </c>
      <c r="D124" s="9">
        <v>0</v>
      </c>
      <c r="E124" s="9">
        <v>54</v>
      </c>
      <c r="F124" s="9">
        <v>0</v>
      </c>
      <c r="G124" s="9">
        <v>0</v>
      </c>
      <c r="H124" s="9">
        <v>0</v>
      </c>
      <c r="I124" s="9">
        <v>0</v>
      </c>
      <c r="J124" s="9">
        <v>1</v>
      </c>
      <c r="K124" s="9">
        <v>38</v>
      </c>
      <c r="L124" s="9">
        <v>0</v>
      </c>
      <c r="M124" s="9">
        <v>0</v>
      </c>
      <c r="N124" s="6"/>
    </row>
    <row r="125" spans="1:14" ht="12.6" customHeight="1">
      <c r="A125" s="8" t="s">
        <v>33</v>
      </c>
      <c r="B125" s="9">
        <v>0</v>
      </c>
      <c r="C125" s="9">
        <v>0</v>
      </c>
      <c r="D125" s="9">
        <v>2</v>
      </c>
      <c r="E125" s="9">
        <v>513</v>
      </c>
      <c r="F125" s="9">
        <v>0</v>
      </c>
      <c r="G125" s="9">
        <v>0</v>
      </c>
      <c r="H125" s="9">
        <v>4</v>
      </c>
      <c r="I125" s="9">
        <v>594</v>
      </c>
      <c r="J125" s="9">
        <v>1</v>
      </c>
      <c r="K125" s="9">
        <v>403</v>
      </c>
      <c r="L125" s="9">
        <v>1</v>
      </c>
      <c r="M125" s="9">
        <v>25</v>
      </c>
      <c r="N125" s="6"/>
    </row>
    <row r="126" spans="1:14" ht="12.6" customHeight="1">
      <c r="A126" s="8" t="s">
        <v>34</v>
      </c>
      <c r="B126" s="9">
        <v>0</v>
      </c>
      <c r="C126" s="9">
        <v>0</v>
      </c>
      <c r="D126" s="9">
        <v>3</v>
      </c>
      <c r="E126" s="9">
        <v>503</v>
      </c>
      <c r="F126" s="9">
        <v>0</v>
      </c>
      <c r="G126" s="9">
        <v>0</v>
      </c>
      <c r="H126" s="9">
        <v>9</v>
      </c>
      <c r="I126" s="9">
        <v>2167</v>
      </c>
      <c r="J126" s="9">
        <v>1</v>
      </c>
      <c r="K126" s="9">
        <v>254</v>
      </c>
      <c r="L126" s="9">
        <v>1</v>
      </c>
      <c r="M126" s="9">
        <v>13</v>
      </c>
      <c r="N126" s="6"/>
    </row>
    <row r="127" spans="1:14" ht="12.6" customHeight="1">
      <c r="A127" s="8" t="s">
        <v>35</v>
      </c>
      <c r="B127" s="9">
        <v>0</v>
      </c>
      <c r="C127" s="9">
        <v>0</v>
      </c>
      <c r="D127" s="9">
        <v>3</v>
      </c>
      <c r="E127" s="9">
        <v>1832</v>
      </c>
      <c r="F127" s="9">
        <v>0</v>
      </c>
      <c r="G127" s="9">
        <v>0</v>
      </c>
      <c r="H127" s="9">
        <v>4</v>
      </c>
      <c r="I127" s="9">
        <v>330</v>
      </c>
      <c r="J127" s="9">
        <v>6</v>
      </c>
      <c r="K127" s="9">
        <v>618</v>
      </c>
      <c r="L127" s="9">
        <v>2</v>
      </c>
      <c r="M127" s="9">
        <v>237</v>
      </c>
      <c r="N127" s="6"/>
    </row>
    <row r="128" spans="1:14" ht="12.6" customHeight="1">
      <c r="A128" s="8" t="s">
        <v>36</v>
      </c>
      <c r="B128" s="9">
        <v>0</v>
      </c>
      <c r="C128" s="9">
        <v>0</v>
      </c>
      <c r="D128" s="9">
        <v>3</v>
      </c>
      <c r="E128" s="9">
        <v>1541</v>
      </c>
      <c r="F128" s="9">
        <v>0</v>
      </c>
      <c r="G128" s="9">
        <v>0</v>
      </c>
      <c r="H128" s="9">
        <v>34</v>
      </c>
      <c r="I128" s="9">
        <v>6186</v>
      </c>
      <c r="J128" s="9">
        <v>4</v>
      </c>
      <c r="K128" s="9">
        <v>282</v>
      </c>
      <c r="L128" s="9">
        <v>6</v>
      </c>
      <c r="M128" s="9">
        <v>1143</v>
      </c>
      <c r="N128" s="6"/>
    </row>
    <row r="129" spans="1:14" ht="12.6" customHeight="1">
      <c r="A129" s="8" t="s">
        <v>37</v>
      </c>
      <c r="B129" s="9">
        <v>0</v>
      </c>
      <c r="C129" s="9">
        <v>0</v>
      </c>
      <c r="D129" s="9">
        <v>13</v>
      </c>
      <c r="E129" s="9">
        <v>3253</v>
      </c>
      <c r="F129" s="9">
        <v>0</v>
      </c>
      <c r="G129" s="9">
        <v>0</v>
      </c>
      <c r="H129" s="9">
        <v>41</v>
      </c>
      <c r="I129" s="9">
        <v>5354</v>
      </c>
      <c r="J129" s="9">
        <v>14</v>
      </c>
      <c r="K129" s="9">
        <v>1000</v>
      </c>
      <c r="L129" s="9">
        <v>5</v>
      </c>
      <c r="M129" s="9">
        <v>775</v>
      </c>
      <c r="N129" s="6"/>
    </row>
    <row r="130" spans="1:14" ht="12.6" customHeight="1">
      <c r="A130" s="8" t="s">
        <v>38</v>
      </c>
      <c r="B130" s="9">
        <v>0</v>
      </c>
      <c r="C130" s="9">
        <v>0</v>
      </c>
      <c r="D130" s="9">
        <v>12</v>
      </c>
      <c r="E130" s="9">
        <v>4353</v>
      </c>
      <c r="F130" s="9">
        <v>0</v>
      </c>
      <c r="G130" s="9">
        <v>0</v>
      </c>
      <c r="H130" s="9">
        <v>18</v>
      </c>
      <c r="I130" s="9">
        <v>1760</v>
      </c>
      <c r="J130" s="9">
        <v>3</v>
      </c>
      <c r="K130" s="9">
        <v>125</v>
      </c>
      <c r="L130" s="9">
        <v>3</v>
      </c>
      <c r="M130" s="9">
        <v>593</v>
      </c>
      <c r="N130" s="6"/>
    </row>
    <row r="131" spans="1:14" ht="12.6" customHeight="1">
      <c r="A131" s="8" t="s">
        <v>39</v>
      </c>
      <c r="B131" s="9">
        <v>0</v>
      </c>
      <c r="C131" s="9">
        <v>0</v>
      </c>
      <c r="D131" s="9">
        <v>7</v>
      </c>
      <c r="E131" s="9">
        <v>4177</v>
      </c>
      <c r="F131" s="9">
        <v>0</v>
      </c>
      <c r="G131" s="9">
        <v>0</v>
      </c>
      <c r="H131" s="9">
        <v>12</v>
      </c>
      <c r="I131" s="9">
        <v>3346</v>
      </c>
      <c r="J131" s="9">
        <v>3</v>
      </c>
      <c r="K131" s="9">
        <v>250</v>
      </c>
      <c r="L131" s="9">
        <v>0</v>
      </c>
      <c r="M131" s="9">
        <v>256</v>
      </c>
      <c r="N131" s="6"/>
    </row>
    <row r="132" spans="1:14" ht="12.6" customHeight="1">
      <c r="A132" s="8" t="s">
        <v>40</v>
      </c>
      <c r="B132" s="9">
        <v>0</v>
      </c>
      <c r="C132" s="9">
        <v>0</v>
      </c>
      <c r="D132" s="9">
        <v>11</v>
      </c>
      <c r="E132" s="9">
        <v>6752</v>
      </c>
      <c r="F132" s="9">
        <v>0</v>
      </c>
      <c r="G132" s="9">
        <v>0</v>
      </c>
      <c r="H132" s="9">
        <v>13</v>
      </c>
      <c r="I132" s="9">
        <v>3029</v>
      </c>
      <c r="J132" s="9">
        <v>2</v>
      </c>
      <c r="K132" s="9">
        <v>235</v>
      </c>
      <c r="L132" s="9">
        <v>2</v>
      </c>
      <c r="M132" s="9">
        <v>620</v>
      </c>
      <c r="N132" s="6"/>
    </row>
    <row r="133" spans="1:14" ht="12.6" customHeight="1">
      <c r="A133" s="8" t="s">
        <v>41</v>
      </c>
      <c r="B133" s="9">
        <v>0</v>
      </c>
      <c r="C133" s="9">
        <v>0</v>
      </c>
      <c r="D133" s="9">
        <v>2</v>
      </c>
      <c r="E133" s="9">
        <v>2898</v>
      </c>
      <c r="F133" s="9">
        <v>0</v>
      </c>
      <c r="G133" s="9">
        <v>0</v>
      </c>
      <c r="H133" s="9">
        <v>17</v>
      </c>
      <c r="I133" s="9">
        <v>1961</v>
      </c>
      <c r="J133" s="9">
        <v>8</v>
      </c>
      <c r="K133" s="9">
        <v>1314</v>
      </c>
      <c r="L133" s="9">
        <v>1</v>
      </c>
      <c r="M133" s="9">
        <v>597</v>
      </c>
      <c r="N133" s="6"/>
    </row>
    <row r="134" spans="1:14" ht="12.6" customHeight="1">
      <c r="A134" s="8" t="s">
        <v>42</v>
      </c>
      <c r="B134" s="9">
        <v>0</v>
      </c>
      <c r="C134" s="9">
        <v>0</v>
      </c>
      <c r="D134" s="9">
        <v>12</v>
      </c>
      <c r="E134" s="9">
        <v>16026</v>
      </c>
      <c r="F134" s="9">
        <v>0</v>
      </c>
      <c r="G134" s="9">
        <v>0</v>
      </c>
      <c r="H134" s="9">
        <v>23</v>
      </c>
      <c r="I134" s="9">
        <v>7499</v>
      </c>
      <c r="J134" s="9">
        <v>18</v>
      </c>
      <c r="K134" s="9">
        <v>3289</v>
      </c>
      <c r="L134" s="9">
        <v>5</v>
      </c>
      <c r="M134" s="9">
        <v>1814</v>
      </c>
      <c r="N134" s="6"/>
    </row>
    <row r="135" spans="1:14" ht="12.6" customHeight="1">
      <c r="A135" s="8" t="s">
        <v>43</v>
      </c>
      <c r="B135" s="9">
        <v>0</v>
      </c>
      <c r="C135" s="9">
        <v>0</v>
      </c>
      <c r="D135" s="9">
        <v>6</v>
      </c>
      <c r="E135" s="9">
        <v>10720</v>
      </c>
      <c r="F135" s="9">
        <v>0</v>
      </c>
      <c r="G135" s="9">
        <v>0</v>
      </c>
      <c r="H135" s="9">
        <v>8</v>
      </c>
      <c r="I135" s="9">
        <v>1898</v>
      </c>
      <c r="J135" s="9">
        <v>3</v>
      </c>
      <c r="K135" s="9">
        <v>2265</v>
      </c>
      <c r="L135" s="9">
        <v>6</v>
      </c>
      <c r="M135" s="9">
        <v>5406</v>
      </c>
      <c r="N135" s="6"/>
    </row>
    <row r="136" spans="1:14" ht="12.6" customHeight="1">
      <c r="A136" s="8" t="s">
        <v>44</v>
      </c>
      <c r="B136" s="9">
        <v>0</v>
      </c>
      <c r="C136" s="9">
        <v>0</v>
      </c>
      <c r="D136" s="9">
        <v>1</v>
      </c>
      <c r="E136" s="9">
        <v>7329</v>
      </c>
      <c r="F136" s="9">
        <v>0</v>
      </c>
      <c r="G136" s="9">
        <v>0</v>
      </c>
      <c r="H136" s="9">
        <v>6</v>
      </c>
      <c r="I136" s="9">
        <v>4149</v>
      </c>
      <c r="J136" s="9">
        <v>0</v>
      </c>
      <c r="K136" s="9">
        <v>21</v>
      </c>
      <c r="L136" s="9">
        <v>3</v>
      </c>
      <c r="M136" s="9">
        <v>1310</v>
      </c>
      <c r="N136" s="6"/>
    </row>
    <row r="137" spans="1:14" ht="12.6" customHeight="1">
      <c r="A137" s="8" t="s">
        <v>45</v>
      </c>
      <c r="B137" s="9">
        <v>0</v>
      </c>
      <c r="C137" s="9">
        <v>0</v>
      </c>
      <c r="D137" s="9">
        <v>3</v>
      </c>
      <c r="E137" s="9">
        <v>3972</v>
      </c>
      <c r="F137" s="9">
        <v>0</v>
      </c>
      <c r="G137" s="9">
        <v>0</v>
      </c>
      <c r="H137" s="9">
        <v>2</v>
      </c>
      <c r="I137" s="9">
        <v>2013</v>
      </c>
      <c r="J137" s="9">
        <v>1</v>
      </c>
      <c r="K137" s="9">
        <v>2743</v>
      </c>
      <c r="L137" s="9">
        <v>0</v>
      </c>
      <c r="M137" s="9">
        <v>25</v>
      </c>
      <c r="N137" s="6"/>
    </row>
    <row r="138" spans="1:14" ht="12.6" customHeight="1">
      <c r="A138" s="8" t="s">
        <v>46</v>
      </c>
      <c r="B138" s="9">
        <v>0</v>
      </c>
      <c r="C138" s="9">
        <v>0</v>
      </c>
      <c r="D138" s="9">
        <v>3</v>
      </c>
      <c r="E138" s="9">
        <v>1493</v>
      </c>
      <c r="F138" s="9">
        <v>0</v>
      </c>
      <c r="G138" s="9">
        <v>0</v>
      </c>
      <c r="H138" s="9">
        <v>5</v>
      </c>
      <c r="I138" s="9">
        <v>1153</v>
      </c>
      <c r="J138" s="9">
        <v>1</v>
      </c>
      <c r="K138" s="9">
        <v>915</v>
      </c>
      <c r="L138" s="9">
        <v>3</v>
      </c>
      <c r="M138" s="9">
        <v>940</v>
      </c>
      <c r="N138" s="6"/>
    </row>
    <row r="139" spans="1:14" ht="12.6" customHeight="1">
      <c r="A139" s="8" t="s">
        <v>47</v>
      </c>
      <c r="B139" s="9">
        <v>0</v>
      </c>
      <c r="C139" s="9">
        <v>0</v>
      </c>
      <c r="D139" s="9">
        <v>0</v>
      </c>
      <c r="E139" s="9">
        <v>5557</v>
      </c>
      <c r="F139" s="9">
        <v>0</v>
      </c>
      <c r="G139" s="9">
        <v>0</v>
      </c>
      <c r="H139" s="9">
        <v>2</v>
      </c>
      <c r="I139" s="9">
        <v>1123</v>
      </c>
      <c r="J139" s="9">
        <v>1</v>
      </c>
      <c r="K139" s="9">
        <v>629</v>
      </c>
      <c r="L139" s="9">
        <v>0</v>
      </c>
      <c r="M139" s="9">
        <v>2202</v>
      </c>
      <c r="N139" s="6"/>
    </row>
    <row r="140" spans="1:14" ht="12.6" customHeight="1">
      <c r="A140" s="8" t="s">
        <v>48</v>
      </c>
      <c r="B140" s="9">
        <v>0</v>
      </c>
      <c r="C140" s="9">
        <v>0</v>
      </c>
      <c r="D140" s="9">
        <v>1</v>
      </c>
      <c r="E140" s="9">
        <v>5262</v>
      </c>
      <c r="F140" s="9">
        <v>0</v>
      </c>
      <c r="G140" s="9">
        <v>0</v>
      </c>
      <c r="H140" s="9">
        <v>5</v>
      </c>
      <c r="I140" s="9">
        <v>3482</v>
      </c>
      <c r="J140" s="9">
        <v>1</v>
      </c>
      <c r="K140" s="9">
        <v>4480</v>
      </c>
      <c r="L140" s="9">
        <v>0</v>
      </c>
      <c r="M140" s="9">
        <v>955</v>
      </c>
      <c r="N140" s="6"/>
    </row>
    <row r="141" spans="1:14" ht="12.6" customHeight="1">
      <c r="A141" s="8" t="s">
        <v>49</v>
      </c>
      <c r="B141" s="9">
        <v>0</v>
      </c>
      <c r="C141" s="9">
        <v>0</v>
      </c>
      <c r="D141" s="9">
        <v>0</v>
      </c>
      <c r="E141" s="9">
        <v>8201</v>
      </c>
      <c r="F141" s="9">
        <v>0</v>
      </c>
      <c r="G141" s="9">
        <v>0</v>
      </c>
      <c r="H141" s="9">
        <v>2</v>
      </c>
      <c r="I141" s="9">
        <v>1928</v>
      </c>
      <c r="J141" s="9">
        <v>4</v>
      </c>
      <c r="K141" s="9">
        <v>3865</v>
      </c>
      <c r="L141" s="9">
        <v>0</v>
      </c>
      <c r="M141" s="9">
        <v>587</v>
      </c>
      <c r="N141" s="6"/>
    </row>
    <row r="142" spans="1:14" ht="12.6" customHeight="1">
      <c r="A142" s="8" t="s">
        <v>50</v>
      </c>
      <c r="B142" s="9">
        <v>0</v>
      </c>
      <c r="C142" s="9">
        <v>0</v>
      </c>
      <c r="D142" s="9">
        <v>1</v>
      </c>
      <c r="E142" s="9">
        <v>6582</v>
      </c>
      <c r="F142" s="9">
        <v>0</v>
      </c>
      <c r="G142" s="9">
        <v>0</v>
      </c>
      <c r="H142" s="9">
        <v>2</v>
      </c>
      <c r="I142" s="9">
        <v>2172</v>
      </c>
      <c r="J142" s="9">
        <v>1</v>
      </c>
      <c r="K142" s="9">
        <v>1554</v>
      </c>
      <c r="L142" s="9">
        <v>0</v>
      </c>
      <c r="M142" s="9">
        <v>82</v>
      </c>
      <c r="N142" s="6"/>
    </row>
    <row r="143" spans="1:14" ht="12.6" customHeight="1">
      <c r="A143" s="8" t="s">
        <v>51</v>
      </c>
      <c r="B143" s="9">
        <v>0</v>
      </c>
      <c r="C143" s="9">
        <v>0</v>
      </c>
      <c r="D143" s="9">
        <v>1</v>
      </c>
      <c r="E143" s="9">
        <v>4130</v>
      </c>
      <c r="F143" s="9">
        <v>0</v>
      </c>
      <c r="G143" s="9">
        <v>0</v>
      </c>
      <c r="H143" s="9">
        <v>3</v>
      </c>
      <c r="I143" s="9">
        <v>4062</v>
      </c>
      <c r="J143" s="9">
        <v>0</v>
      </c>
      <c r="K143" s="9">
        <v>614</v>
      </c>
      <c r="L143" s="9">
        <v>4</v>
      </c>
      <c r="M143" s="9">
        <v>7252</v>
      </c>
      <c r="N143" s="6"/>
    </row>
    <row r="144" spans="1:14" ht="12.6" customHeight="1">
      <c r="A144" s="8" t="s">
        <v>52</v>
      </c>
      <c r="B144" s="9">
        <v>0</v>
      </c>
      <c r="C144" s="9">
        <v>0</v>
      </c>
      <c r="D144" s="9">
        <v>2</v>
      </c>
      <c r="E144" s="9">
        <v>1426</v>
      </c>
      <c r="F144" s="9">
        <v>0</v>
      </c>
      <c r="G144" s="9">
        <v>0</v>
      </c>
      <c r="H144" s="9">
        <v>1</v>
      </c>
      <c r="I144" s="9">
        <v>913</v>
      </c>
      <c r="J144" s="9">
        <v>2</v>
      </c>
      <c r="K144" s="9">
        <v>1375</v>
      </c>
      <c r="L144" s="9">
        <v>3</v>
      </c>
      <c r="M144" s="9">
        <v>3826</v>
      </c>
      <c r="N144" s="6"/>
    </row>
    <row r="145" spans="1:14" ht="12.6" customHeight="1">
      <c r="A145" s="8" t="s">
        <v>53</v>
      </c>
      <c r="B145" s="9">
        <v>0</v>
      </c>
      <c r="C145" s="9">
        <v>0</v>
      </c>
      <c r="D145" s="9">
        <v>0</v>
      </c>
      <c r="E145" s="9">
        <v>3533</v>
      </c>
      <c r="F145" s="9">
        <v>0</v>
      </c>
      <c r="G145" s="9">
        <v>0</v>
      </c>
      <c r="H145" s="9">
        <v>8</v>
      </c>
      <c r="I145" s="9">
        <v>4016</v>
      </c>
      <c r="J145" s="9">
        <v>3</v>
      </c>
      <c r="K145" s="9">
        <v>1525</v>
      </c>
      <c r="L145" s="9">
        <v>0</v>
      </c>
      <c r="M145" s="9">
        <v>479</v>
      </c>
      <c r="N145" s="6"/>
    </row>
    <row r="146" spans="1:14" ht="12.6" customHeight="1">
      <c r="A146" s="8" t="s">
        <v>54</v>
      </c>
      <c r="B146" s="9">
        <v>0</v>
      </c>
      <c r="C146" s="9">
        <v>0</v>
      </c>
      <c r="D146" s="9">
        <v>2</v>
      </c>
      <c r="E146" s="9">
        <v>7749</v>
      </c>
      <c r="F146" s="9">
        <v>0</v>
      </c>
      <c r="G146" s="9">
        <v>0</v>
      </c>
      <c r="H146" s="9">
        <v>6</v>
      </c>
      <c r="I146" s="9">
        <v>4788</v>
      </c>
      <c r="J146" s="9">
        <v>2</v>
      </c>
      <c r="K146" s="9">
        <v>1565</v>
      </c>
      <c r="L146" s="9">
        <v>0</v>
      </c>
      <c r="M146" s="9">
        <v>555</v>
      </c>
      <c r="N146" s="6"/>
    </row>
    <row r="147" spans="1:14" ht="12.6" customHeight="1">
      <c r="A147" s="8" t="s">
        <v>55</v>
      </c>
      <c r="B147" s="9">
        <v>0</v>
      </c>
      <c r="C147" s="9">
        <v>0</v>
      </c>
      <c r="D147" s="9">
        <v>1</v>
      </c>
      <c r="E147" s="9">
        <v>5725</v>
      </c>
      <c r="F147" s="9">
        <v>0</v>
      </c>
      <c r="G147" s="9">
        <v>0</v>
      </c>
      <c r="H147" s="9">
        <v>5</v>
      </c>
      <c r="I147" s="9">
        <v>4054</v>
      </c>
      <c r="J147" s="9">
        <v>3</v>
      </c>
      <c r="K147" s="9">
        <v>1356</v>
      </c>
      <c r="L147" s="9">
        <v>2</v>
      </c>
      <c r="M147" s="9">
        <v>2658</v>
      </c>
      <c r="N147" s="6"/>
    </row>
    <row r="148" spans="1:14" ht="12.6" customHeight="1">
      <c r="A148" s="8" t="s">
        <v>56</v>
      </c>
      <c r="B148" s="9">
        <v>0</v>
      </c>
      <c r="C148" s="9">
        <v>0</v>
      </c>
      <c r="D148" s="9">
        <v>5</v>
      </c>
      <c r="E148" s="9">
        <v>16218</v>
      </c>
      <c r="F148" s="9">
        <v>0</v>
      </c>
      <c r="G148" s="9">
        <v>0</v>
      </c>
      <c r="H148" s="9">
        <v>8</v>
      </c>
      <c r="I148" s="9">
        <v>6972</v>
      </c>
      <c r="J148" s="9">
        <v>5</v>
      </c>
      <c r="K148" s="9">
        <v>7823</v>
      </c>
      <c r="L148" s="9">
        <v>2</v>
      </c>
      <c r="M148" s="9">
        <v>9806</v>
      </c>
      <c r="N148" s="6"/>
    </row>
    <row r="149" spans="1:14" ht="12.6" customHeight="1">
      <c r="A149" s="8" t="s">
        <v>57</v>
      </c>
      <c r="B149" s="9">
        <v>0</v>
      </c>
      <c r="C149" s="9">
        <v>0</v>
      </c>
      <c r="D149" s="9">
        <v>1</v>
      </c>
      <c r="E149" s="9">
        <v>25778</v>
      </c>
      <c r="F149" s="9">
        <v>0</v>
      </c>
      <c r="G149" s="9">
        <v>0</v>
      </c>
      <c r="H149" s="9">
        <v>5</v>
      </c>
      <c r="I149" s="9">
        <v>4690</v>
      </c>
      <c r="J149" s="9">
        <v>2</v>
      </c>
      <c r="K149" s="9">
        <v>3587</v>
      </c>
      <c r="L149" s="9">
        <v>6</v>
      </c>
      <c r="M149" s="9">
        <v>13017</v>
      </c>
      <c r="N149" s="6"/>
    </row>
    <row r="150" spans="1:14" ht="12.6" customHeight="1">
      <c r="A150" s="8" t="s">
        <v>58</v>
      </c>
      <c r="B150" s="9">
        <v>0</v>
      </c>
      <c r="C150" s="9">
        <v>0</v>
      </c>
      <c r="D150" s="9">
        <v>7</v>
      </c>
      <c r="E150" s="9">
        <v>52400</v>
      </c>
      <c r="F150" s="9">
        <v>0</v>
      </c>
      <c r="G150" s="9">
        <v>0</v>
      </c>
      <c r="H150" s="9">
        <v>5</v>
      </c>
      <c r="I150" s="9">
        <v>6068</v>
      </c>
      <c r="J150" s="9">
        <v>3</v>
      </c>
      <c r="K150" s="9">
        <v>11934</v>
      </c>
      <c r="L150" s="9">
        <v>1</v>
      </c>
      <c r="M150" s="9">
        <v>33157</v>
      </c>
      <c r="N150" s="6"/>
    </row>
    <row r="151" spans="1:14" ht="12.6" customHeight="1">
      <c r="A151" s="8" t="s">
        <v>59</v>
      </c>
      <c r="B151" s="9">
        <v>0</v>
      </c>
      <c r="C151" s="9">
        <v>0</v>
      </c>
      <c r="D151" s="9">
        <v>1</v>
      </c>
      <c r="E151" s="9">
        <v>31403</v>
      </c>
      <c r="F151" s="9">
        <v>0</v>
      </c>
      <c r="G151" s="9">
        <v>0</v>
      </c>
      <c r="H151" s="9">
        <v>4</v>
      </c>
      <c r="I151" s="9">
        <v>5830</v>
      </c>
      <c r="J151" s="9">
        <v>4</v>
      </c>
      <c r="K151" s="9">
        <v>22977</v>
      </c>
      <c r="L151" s="9">
        <v>0</v>
      </c>
      <c r="M151" s="9">
        <v>8786</v>
      </c>
      <c r="N151" s="6"/>
    </row>
    <row r="152" spans="1:14" ht="12.6" customHeight="1">
      <c r="A152" s="8" t="s">
        <v>60</v>
      </c>
      <c r="B152" s="9">
        <v>0</v>
      </c>
      <c r="C152" s="9">
        <v>0</v>
      </c>
      <c r="D152" s="9">
        <v>2</v>
      </c>
      <c r="E152" s="9">
        <v>46631</v>
      </c>
      <c r="F152" s="9">
        <v>0</v>
      </c>
      <c r="G152" s="9">
        <v>0</v>
      </c>
      <c r="H152" s="9">
        <v>3</v>
      </c>
      <c r="I152" s="9">
        <v>13810</v>
      </c>
      <c r="J152" s="9">
        <v>0</v>
      </c>
      <c r="K152" s="9">
        <v>13320</v>
      </c>
      <c r="L152" s="9">
        <v>0</v>
      </c>
      <c r="M152" s="9">
        <v>1245</v>
      </c>
      <c r="N152" s="6"/>
    </row>
    <row r="153" spans="1:14" ht="12.6" customHeight="1">
      <c r="A153" s="8" t="s">
        <v>61</v>
      </c>
      <c r="B153" s="9">
        <v>0</v>
      </c>
      <c r="C153" s="9">
        <v>0</v>
      </c>
      <c r="D153" s="9">
        <v>1</v>
      </c>
      <c r="E153" s="9">
        <v>15218</v>
      </c>
      <c r="F153" s="9">
        <v>0</v>
      </c>
      <c r="G153" s="9">
        <v>0</v>
      </c>
      <c r="H153" s="9">
        <v>1</v>
      </c>
      <c r="I153" s="9">
        <v>3159</v>
      </c>
      <c r="J153" s="9">
        <v>1</v>
      </c>
      <c r="K153" s="9">
        <v>8613</v>
      </c>
      <c r="L153" s="9">
        <v>0</v>
      </c>
      <c r="M153" s="9">
        <v>12355</v>
      </c>
      <c r="N153" s="6"/>
    </row>
    <row r="154" spans="1:14" ht="12.6" customHeight="1">
      <c r="A154" s="8" t="s">
        <v>62</v>
      </c>
      <c r="B154" s="9">
        <v>0</v>
      </c>
      <c r="C154" s="9">
        <v>0</v>
      </c>
      <c r="D154" s="9">
        <v>0</v>
      </c>
      <c r="E154" s="9">
        <v>9379</v>
      </c>
      <c r="F154" s="9">
        <v>3</v>
      </c>
      <c r="G154" s="9">
        <v>13337</v>
      </c>
      <c r="H154" s="9">
        <v>1</v>
      </c>
      <c r="I154" s="9">
        <v>4279</v>
      </c>
      <c r="J154" s="9">
        <v>0</v>
      </c>
      <c r="K154" s="9">
        <v>2449</v>
      </c>
      <c r="L154" s="9">
        <v>0</v>
      </c>
      <c r="M154" s="9">
        <v>915</v>
      </c>
      <c r="N154" s="6"/>
    </row>
    <row r="155" spans="1:14" ht="12.6" customHeight="1">
      <c r="A155" s="8" t="s">
        <v>63</v>
      </c>
      <c r="B155" s="9">
        <v>0</v>
      </c>
      <c r="C155" s="9">
        <v>0</v>
      </c>
      <c r="D155" s="9">
        <v>9</v>
      </c>
      <c r="E155" s="9">
        <v>53595</v>
      </c>
      <c r="F155" s="9">
        <v>3</v>
      </c>
      <c r="G155" s="9">
        <v>16407</v>
      </c>
      <c r="H155" s="9">
        <v>4</v>
      </c>
      <c r="I155" s="9">
        <v>10438</v>
      </c>
      <c r="J155" s="9">
        <v>0</v>
      </c>
      <c r="K155" s="9">
        <v>902</v>
      </c>
      <c r="L155" s="9">
        <v>0</v>
      </c>
      <c r="M155" s="9">
        <v>3419</v>
      </c>
      <c r="N155" s="6"/>
    </row>
    <row r="156" spans="1:14" ht="12.6" customHeight="1">
      <c r="A156" s="8" t="s">
        <v>64</v>
      </c>
      <c r="B156" s="9">
        <v>0</v>
      </c>
      <c r="C156" s="9">
        <v>0</v>
      </c>
      <c r="D156" s="9">
        <v>1</v>
      </c>
      <c r="E156" s="9">
        <v>39935</v>
      </c>
      <c r="F156" s="9">
        <v>2</v>
      </c>
      <c r="G156" s="9">
        <v>3448</v>
      </c>
      <c r="H156" s="9">
        <v>2</v>
      </c>
      <c r="I156" s="9">
        <v>7666</v>
      </c>
      <c r="J156" s="9">
        <v>0</v>
      </c>
      <c r="K156" s="9">
        <v>0</v>
      </c>
      <c r="L156" s="9">
        <v>1</v>
      </c>
      <c r="M156" s="9">
        <v>5531</v>
      </c>
      <c r="N156" s="6"/>
    </row>
    <row r="157" spans="1:14" ht="12.6" customHeight="1">
      <c r="A157" s="8" t="s">
        <v>65</v>
      </c>
      <c r="B157" s="9">
        <v>0</v>
      </c>
      <c r="C157" s="9">
        <v>0</v>
      </c>
      <c r="D157" s="9">
        <v>3</v>
      </c>
      <c r="E157" s="9">
        <v>30200</v>
      </c>
      <c r="F157" s="9">
        <v>1</v>
      </c>
      <c r="G157" s="9">
        <v>1251</v>
      </c>
      <c r="H157" s="9">
        <v>0</v>
      </c>
      <c r="I157" s="9">
        <v>17898</v>
      </c>
      <c r="J157" s="9">
        <v>0</v>
      </c>
      <c r="K157" s="9">
        <v>0</v>
      </c>
      <c r="L157" s="9">
        <v>3</v>
      </c>
      <c r="M157" s="9">
        <v>9978</v>
      </c>
      <c r="N157" s="6"/>
    </row>
    <row r="158" spans="1:14" ht="12.6" customHeight="1">
      <c r="A158" s="8" t="s">
        <v>66</v>
      </c>
      <c r="B158" s="9">
        <v>0</v>
      </c>
      <c r="C158" s="9">
        <v>0</v>
      </c>
      <c r="D158" s="9">
        <v>3</v>
      </c>
      <c r="E158" s="9">
        <v>80081</v>
      </c>
      <c r="F158" s="9">
        <v>4</v>
      </c>
      <c r="G158" s="9">
        <v>847</v>
      </c>
      <c r="H158" s="9">
        <v>1</v>
      </c>
      <c r="I158" s="9">
        <v>34296</v>
      </c>
      <c r="J158" s="9">
        <v>0</v>
      </c>
      <c r="K158" s="9">
        <v>648</v>
      </c>
      <c r="L158" s="9">
        <v>2</v>
      </c>
      <c r="M158" s="9">
        <v>6114</v>
      </c>
      <c r="N158" s="6"/>
    </row>
    <row r="159" spans="1:14" ht="12.6" customHeight="1">
      <c r="A159" s="8" t="s">
        <v>67</v>
      </c>
      <c r="B159" s="9">
        <v>0</v>
      </c>
      <c r="C159" s="9">
        <v>0</v>
      </c>
      <c r="D159" s="9">
        <v>6</v>
      </c>
      <c r="E159" s="9">
        <v>54763</v>
      </c>
      <c r="F159" s="9">
        <v>2</v>
      </c>
      <c r="G159" s="9">
        <v>4439</v>
      </c>
      <c r="H159" s="9">
        <v>4</v>
      </c>
      <c r="I159" s="9">
        <v>41094</v>
      </c>
      <c r="J159" s="9">
        <v>1</v>
      </c>
      <c r="K159" s="9">
        <v>600</v>
      </c>
      <c r="L159" s="9">
        <v>2</v>
      </c>
      <c r="M159" s="9">
        <v>1940</v>
      </c>
      <c r="N159" s="6"/>
    </row>
    <row r="160" spans="1:14" ht="12.6" customHeight="1">
      <c r="A160" s="8" t="s">
        <v>68</v>
      </c>
      <c r="B160" s="9">
        <v>0</v>
      </c>
      <c r="C160" s="9">
        <v>0</v>
      </c>
      <c r="D160" s="9">
        <v>6</v>
      </c>
      <c r="E160" s="9">
        <v>22202</v>
      </c>
      <c r="F160" s="9">
        <v>4</v>
      </c>
      <c r="G160" s="9">
        <v>1342</v>
      </c>
      <c r="H160" s="9">
        <v>1</v>
      </c>
      <c r="I160" s="9">
        <v>13735</v>
      </c>
      <c r="J160" s="9">
        <v>1</v>
      </c>
      <c r="K160" s="9">
        <v>2039</v>
      </c>
      <c r="L160" s="9">
        <v>6</v>
      </c>
      <c r="M160" s="9">
        <v>6372</v>
      </c>
      <c r="N160" s="6"/>
    </row>
    <row r="161" spans="1:14" ht="12.6" customHeight="1">
      <c r="A161" s="8" t="s">
        <v>69</v>
      </c>
      <c r="B161" s="9">
        <v>0</v>
      </c>
      <c r="C161" s="9">
        <v>0</v>
      </c>
      <c r="D161" s="9">
        <v>4</v>
      </c>
      <c r="E161" s="9">
        <v>19951.6338</v>
      </c>
      <c r="F161" s="9">
        <v>3</v>
      </c>
      <c r="G161" s="9">
        <v>1004.9048</v>
      </c>
      <c r="H161" s="9">
        <v>0</v>
      </c>
      <c r="I161" s="9">
        <v>16906.672399999999</v>
      </c>
      <c r="J161" s="9">
        <v>1</v>
      </c>
      <c r="K161" s="9">
        <v>31.573599999999999</v>
      </c>
      <c r="L161" s="9">
        <v>5</v>
      </c>
      <c r="M161" s="9">
        <v>45524.069000000003</v>
      </c>
      <c r="N161" s="6"/>
    </row>
    <row r="162" spans="1:14" ht="12.6" customHeight="1">
      <c r="A162" s="8" t="s">
        <v>70</v>
      </c>
      <c r="B162" s="9">
        <v>0</v>
      </c>
      <c r="C162" s="9">
        <v>0</v>
      </c>
      <c r="D162" s="9">
        <v>3</v>
      </c>
      <c r="E162" s="9">
        <v>23382.844000000001</v>
      </c>
      <c r="F162" s="9">
        <v>1</v>
      </c>
      <c r="G162" s="9">
        <v>14.4848</v>
      </c>
      <c r="H162" s="9">
        <v>1</v>
      </c>
      <c r="I162" s="9">
        <v>6711.1525000000001</v>
      </c>
      <c r="J162" s="9">
        <v>0</v>
      </c>
      <c r="K162" s="9">
        <v>521.452</v>
      </c>
      <c r="L162" s="9">
        <v>1</v>
      </c>
      <c r="M162" s="9">
        <v>3304.0807</v>
      </c>
      <c r="N162" s="6"/>
    </row>
    <row r="163" spans="1:14" ht="12.6" customHeight="1">
      <c r="A163" s="8" t="s">
        <v>71</v>
      </c>
      <c r="B163" s="9">
        <v>0</v>
      </c>
      <c r="C163" s="9">
        <v>0</v>
      </c>
      <c r="D163" s="9">
        <v>3</v>
      </c>
      <c r="E163" s="9">
        <v>12427.483399999999</v>
      </c>
      <c r="F163" s="9">
        <v>1</v>
      </c>
      <c r="G163" s="9">
        <v>1186.6864</v>
      </c>
      <c r="H163" s="9">
        <v>0</v>
      </c>
      <c r="I163" s="9">
        <v>12015.6592</v>
      </c>
      <c r="J163" s="9">
        <v>1</v>
      </c>
      <c r="K163" s="9">
        <v>2923.9766</v>
      </c>
      <c r="L163" s="9">
        <v>2</v>
      </c>
      <c r="M163" s="9">
        <v>656.67229999999995</v>
      </c>
      <c r="N163" s="6"/>
    </row>
    <row r="164" spans="1:14" ht="12.6" customHeight="1">
      <c r="A164" s="8" t="s">
        <v>72</v>
      </c>
      <c r="B164" s="9">
        <v>0</v>
      </c>
      <c r="C164" s="9">
        <v>0</v>
      </c>
      <c r="D164" s="9">
        <v>5</v>
      </c>
      <c r="E164" s="9">
        <v>15147.6756</v>
      </c>
      <c r="F164" s="9">
        <v>3</v>
      </c>
      <c r="G164" s="9">
        <v>2183.6116999999999</v>
      </c>
      <c r="H164" s="9">
        <v>2</v>
      </c>
      <c r="I164" s="9">
        <v>10478.248900000001</v>
      </c>
      <c r="J164" s="9">
        <v>1</v>
      </c>
      <c r="K164" s="9">
        <v>146.2587</v>
      </c>
      <c r="L164" s="9">
        <v>5</v>
      </c>
      <c r="M164" s="9">
        <v>6102.9369999999999</v>
      </c>
      <c r="N164" s="6"/>
    </row>
    <row r="165" spans="1:14" ht="12.6" customHeight="1">
      <c r="A165" s="8" t="s">
        <v>73</v>
      </c>
      <c r="B165" s="9">
        <v>0</v>
      </c>
      <c r="C165" s="9">
        <v>0</v>
      </c>
      <c r="D165" s="9">
        <v>2</v>
      </c>
      <c r="E165" s="9">
        <v>34940.9954</v>
      </c>
      <c r="F165" s="9">
        <v>2</v>
      </c>
      <c r="G165" s="9">
        <v>443.71129999999999</v>
      </c>
      <c r="H165" s="9">
        <v>1</v>
      </c>
      <c r="I165" s="9">
        <v>12238.700199999999</v>
      </c>
      <c r="J165" s="9">
        <v>2</v>
      </c>
      <c r="K165" s="9">
        <v>45012.549200000001</v>
      </c>
      <c r="L165" s="9">
        <v>3</v>
      </c>
      <c r="M165" s="9">
        <v>753.4076</v>
      </c>
      <c r="N165" s="6"/>
    </row>
    <row r="166" spans="1:14" ht="12.6" customHeight="1">
      <c r="A166" s="8" t="s">
        <v>74</v>
      </c>
      <c r="B166" s="9">
        <v>0</v>
      </c>
      <c r="C166" s="9">
        <v>0</v>
      </c>
      <c r="D166" s="9">
        <v>3</v>
      </c>
      <c r="E166" s="9">
        <v>19606.295099999999</v>
      </c>
      <c r="F166" s="9">
        <v>2</v>
      </c>
      <c r="G166" s="9">
        <v>3606.3507</v>
      </c>
      <c r="H166" s="9">
        <v>4</v>
      </c>
      <c r="I166" s="9">
        <v>13030.428900000001</v>
      </c>
      <c r="J166" s="9">
        <v>1</v>
      </c>
      <c r="K166" s="9">
        <v>736.19849999999997</v>
      </c>
      <c r="L166" s="9">
        <v>1</v>
      </c>
      <c r="M166" s="9">
        <v>3250.4079000000002</v>
      </c>
      <c r="N166" s="6"/>
    </row>
    <row r="167" spans="1:14" ht="12.6" customHeight="1">
      <c r="A167" s="8" t="s">
        <v>75</v>
      </c>
      <c r="B167" s="9">
        <v>1</v>
      </c>
      <c r="C167" s="9">
        <v>83278.805500000002</v>
      </c>
      <c r="D167" s="9">
        <v>8</v>
      </c>
      <c r="E167" s="9">
        <v>21132.161499999998</v>
      </c>
      <c r="F167" s="9">
        <v>6</v>
      </c>
      <c r="G167" s="9">
        <v>982.2654</v>
      </c>
      <c r="H167" s="9">
        <v>1</v>
      </c>
      <c r="I167" s="9">
        <v>4582.7465000000002</v>
      </c>
      <c r="J167" s="9">
        <v>1</v>
      </c>
      <c r="K167" s="9">
        <v>3958.7175000000002</v>
      </c>
      <c r="L167" s="9">
        <v>2</v>
      </c>
      <c r="M167" s="9">
        <v>4067.2901000000002</v>
      </c>
      <c r="N167" s="6"/>
    </row>
    <row r="168" spans="1:14" ht="12.6" customHeight="1">
      <c r="A168" s="8" t="s">
        <v>76</v>
      </c>
      <c r="B168" s="9">
        <v>0</v>
      </c>
      <c r="C168" s="9">
        <v>39933.114399999999</v>
      </c>
      <c r="D168" s="9">
        <v>2</v>
      </c>
      <c r="E168" s="9">
        <v>8311.8055999999997</v>
      </c>
      <c r="F168" s="9">
        <v>6</v>
      </c>
      <c r="G168" s="9">
        <v>3428.6815999999999</v>
      </c>
      <c r="H168" s="9">
        <v>1</v>
      </c>
      <c r="I168" s="9">
        <v>1894.2800999999999</v>
      </c>
      <c r="J168" s="9">
        <v>2</v>
      </c>
      <c r="K168" s="9">
        <v>3468.0942</v>
      </c>
      <c r="L168" s="9">
        <v>5</v>
      </c>
      <c r="M168" s="9">
        <v>20797.140899999999</v>
      </c>
      <c r="N168" s="6"/>
    </row>
    <row r="169" spans="1:14" ht="12.6" customHeight="1">
      <c r="A169" s="8" t="s">
        <v>77</v>
      </c>
      <c r="B169" s="9">
        <v>0</v>
      </c>
      <c r="C169" s="9">
        <v>42743.6515</v>
      </c>
      <c r="D169" s="9">
        <v>7</v>
      </c>
      <c r="E169" s="9">
        <v>4580.5797000000002</v>
      </c>
      <c r="F169" s="9">
        <v>1</v>
      </c>
      <c r="G169" s="9">
        <v>1167.9698000000001</v>
      </c>
      <c r="H169" s="9">
        <v>1</v>
      </c>
      <c r="I169" s="9">
        <v>19179.976500000001</v>
      </c>
      <c r="J169" s="9">
        <v>1</v>
      </c>
      <c r="K169" s="9">
        <v>120.7868</v>
      </c>
      <c r="L169" s="9">
        <v>3</v>
      </c>
      <c r="M169" s="9">
        <v>180961.0257</v>
      </c>
      <c r="N169" s="6"/>
    </row>
    <row r="170" spans="1:14" ht="12.6" customHeight="1">
      <c r="A170" s="8" t="s">
        <v>78</v>
      </c>
      <c r="B170" s="9">
        <v>0</v>
      </c>
      <c r="C170" s="9">
        <v>0</v>
      </c>
      <c r="D170" s="9">
        <v>6</v>
      </c>
      <c r="E170" s="9">
        <v>16398.978999999999</v>
      </c>
      <c r="F170" s="9">
        <v>3</v>
      </c>
      <c r="G170" s="9">
        <v>1484.9335000000001</v>
      </c>
      <c r="H170" s="9">
        <v>2</v>
      </c>
      <c r="I170" s="9">
        <v>5129.8122000000003</v>
      </c>
      <c r="J170" s="9">
        <v>0</v>
      </c>
      <c r="K170" s="9">
        <v>0</v>
      </c>
      <c r="L170" s="9">
        <v>4</v>
      </c>
      <c r="M170" s="9">
        <v>9114.2404000000006</v>
      </c>
      <c r="N170" s="6"/>
    </row>
    <row r="171" spans="1:14" ht="12.6" customHeight="1">
      <c r="A171" s="8" t="s">
        <v>79</v>
      </c>
      <c r="B171" s="9">
        <v>1</v>
      </c>
      <c r="C171" s="9">
        <v>15.204499999999999</v>
      </c>
      <c r="D171" s="9">
        <v>12</v>
      </c>
      <c r="E171" s="9">
        <v>5890.0046000000002</v>
      </c>
      <c r="F171" s="9">
        <v>2</v>
      </c>
      <c r="G171" s="9">
        <v>3448.2556</v>
      </c>
      <c r="H171" s="9">
        <v>1</v>
      </c>
      <c r="I171" s="9">
        <v>2172.2919999999999</v>
      </c>
      <c r="J171" s="9">
        <v>4</v>
      </c>
      <c r="K171" s="9">
        <v>2349.0954000000002</v>
      </c>
      <c r="L171" s="9">
        <v>5</v>
      </c>
      <c r="M171" s="9">
        <v>148266.77129999999</v>
      </c>
      <c r="N171" s="6"/>
    </row>
    <row r="172" spans="1:14" ht="12.6" customHeight="1">
      <c r="A172" s="8" t="s">
        <v>80</v>
      </c>
      <c r="B172" s="9">
        <v>0</v>
      </c>
      <c r="C172" s="9">
        <v>0</v>
      </c>
      <c r="D172" s="9">
        <v>7</v>
      </c>
      <c r="E172" s="9">
        <v>3922.5355</v>
      </c>
      <c r="F172" s="9">
        <v>2</v>
      </c>
      <c r="G172" s="9">
        <v>2182.5529999999999</v>
      </c>
      <c r="H172" s="9">
        <v>3</v>
      </c>
      <c r="I172" s="9">
        <v>429.9556</v>
      </c>
      <c r="J172" s="9">
        <v>1</v>
      </c>
      <c r="K172" s="9">
        <v>344.36680000000001</v>
      </c>
      <c r="L172" s="9">
        <v>1</v>
      </c>
      <c r="M172" s="9">
        <v>12454.6131</v>
      </c>
      <c r="N172" s="6"/>
    </row>
    <row r="173" spans="1:14" ht="12.6" customHeight="1">
      <c r="A173" s="8" t="s">
        <v>81</v>
      </c>
      <c r="B173" s="9">
        <v>0</v>
      </c>
      <c r="C173" s="9">
        <v>0</v>
      </c>
      <c r="D173" s="9">
        <v>4</v>
      </c>
      <c r="E173" s="9">
        <v>19327.871999999999</v>
      </c>
      <c r="F173" s="9">
        <v>4</v>
      </c>
      <c r="G173" s="9">
        <v>21694.248800000001</v>
      </c>
      <c r="H173" s="9">
        <v>0</v>
      </c>
      <c r="I173" s="9">
        <v>4890.6887999999999</v>
      </c>
      <c r="J173" s="9">
        <v>0</v>
      </c>
      <c r="K173" s="9">
        <v>0</v>
      </c>
      <c r="L173" s="9">
        <v>3</v>
      </c>
      <c r="M173" s="9">
        <v>7429.3837000000003</v>
      </c>
      <c r="N173" s="6"/>
    </row>
    <row r="174" spans="1:14" ht="12.6" customHeight="1">
      <c r="A174" s="8" t="s">
        <v>82</v>
      </c>
      <c r="B174" s="9">
        <v>0</v>
      </c>
      <c r="C174" s="9">
        <v>0</v>
      </c>
      <c r="D174" s="9">
        <v>2</v>
      </c>
      <c r="E174" s="9">
        <v>1056.0464999999999</v>
      </c>
      <c r="F174" s="9">
        <v>1</v>
      </c>
      <c r="G174" s="9">
        <v>16887.752400000001</v>
      </c>
      <c r="H174" s="9">
        <v>1</v>
      </c>
      <c r="I174" s="9">
        <v>17</v>
      </c>
      <c r="J174" s="9">
        <v>2</v>
      </c>
      <c r="K174" s="9">
        <v>47.066899999999997</v>
      </c>
      <c r="L174" s="9">
        <v>5</v>
      </c>
      <c r="M174" s="9">
        <v>66375.631200000003</v>
      </c>
      <c r="N174" s="6"/>
    </row>
    <row r="175" spans="1:14" ht="12.6" customHeight="1">
      <c r="A175" s="8" t="s">
        <v>83</v>
      </c>
      <c r="B175" s="9">
        <v>0</v>
      </c>
      <c r="C175" s="9">
        <v>0</v>
      </c>
      <c r="D175" s="9">
        <v>5</v>
      </c>
      <c r="E175" s="9">
        <v>6752.1099000000004</v>
      </c>
      <c r="F175" s="9">
        <v>2</v>
      </c>
      <c r="G175" s="9">
        <v>316</v>
      </c>
      <c r="H175" s="9">
        <v>1</v>
      </c>
      <c r="I175" s="9">
        <v>273.68099999999998</v>
      </c>
      <c r="J175" s="9">
        <v>1</v>
      </c>
      <c r="K175" s="9">
        <v>2259.8092999999999</v>
      </c>
      <c r="L175" s="9">
        <v>5</v>
      </c>
      <c r="M175" s="9">
        <v>22296.181</v>
      </c>
      <c r="N175" s="6"/>
    </row>
    <row r="176" spans="1:14" ht="12.6" customHeight="1">
      <c r="A176" s="8" t="s">
        <v>84</v>
      </c>
      <c r="B176" s="9">
        <v>0</v>
      </c>
      <c r="C176" s="9">
        <v>0</v>
      </c>
      <c r="D176" s="9">
        <v>6</v>
      </c>
      <c r="E176" s="9">
        <v>5170.3028999999997</v>
      </c>
      <c r="F176" s="9">
        <v>9</v>
      </c>
      <c r="G176" s="9">
        <v>6838.1718000000001</v>
      </c>
      <c r="H176" s="9">
        <v>2</v>
      </c>
      <c r="I176" s="9">
        <v>17154.166700000002</v>
      </c>
      <c r="J176" s="9">
        <v>0</v>
      </c>
      <c r="K176" s="9">
        <v>68.329099999999997</v>
      </c>
      <c r="L176" s="9">
        <v>3</v>
      </c>
      <c r="M176" s="9">
        <v>20580.825099999998</v>
      </c>
      <c r="N176" s="6"/>
    </row>
    <row r="177" spans="1:14" ht="12.6" customHeight="1">
      <c r="A177" s="8" t="s">
        <v>85</v>
      </c>
      <c r="B177" s="9">
        <v>0</v>
      </c>
      <c r="C177" s="9">
        <v>0</v>
      </c>
      <c r="D177" s="9">
        <v>3</v>
      </c>
      <c r="E177" s="9">
        <v>7611.4081999999999</v>
      </c>
      <c r="F177" s="9">
        <v>3</v>
      </c>
      <c r="G177" s="9">
        <v>939.48260000000005</v>
      </c>
      <c r="H177" s="9">
        <v>1</v>
      </c>
      <c r="I177" s="9">
        <v>52</v>
      </c>
      <c r="J177" s="9">
        <v>0</v>
      </c>
      <c r="K177" s="9">
        <v>15.3261</v>
      </c>
      <c r="L177" s="9">
        <v>1</v>
      </c>
      <c r="M177" s="9">
        <v>4351.2350999999999</v>
      </c>
      <c r="N177" s="6"/>
    </row>
    <row r="178" spans="1:14" ht="12.6" customHeight="1">
      <c r="A178" s="8" t="s">
        <v>86</v>
      </c>
      <c r="B178" s="9">
        <v>0</v>
      </c>
      <c r="C178" s="9">
        <v>0</v>
      </c>
      <c r="D178" s="9">
        <v>14</v>
      </c>
      <c r="E178" s="9">
        <v>20006.468799999999</v>
      </c>
      <c r="F178" s="9">
        <v>7</v>
      </c>
      <c r="G178" s="9">
        <v>2916.9571999999998</v>
      </c>
      <c r="H178" s="9">
        <v>0</v>
      </c>
      <c r="I178" s="9">
        <v>0</v>
      </c>
      <c r="J178" s="9">
        <v>1</v>
      </c>
      <c r="K178" s="9">
        <v>884.16629999999998</v>
      </c>
      <c r="L178" s="9">
        <v>1</v>
      </c>
      <c r="M178" s="9">
        <v>27570.279500000001</v>
      </c>
      <c r="N178" s="6"/>
    </row>
    <row r="179" spans="1:14" ht="12.6" customHeight="1">
      <c r="A179" s="8" t="s">
        <v>87</v>
      </c>
      <c r="B179" s="9">
        <v>2</v>
      </c>
      <c r="C179" s="9">
        <v>165970.77590000001</v>
      </c>
      <c r="D179" s="9">
        <v>242</v>
      </c>
      <c r="E179" s="9">
        <v>843046.20149999997</v>
      </c>
      <c r="F179" s="9">
        <v>77</v>
      </c>
      <c r="G179" s="9">
        <v>111798.0214</v>
      </c>
      <c r="H179" s="9">
        <v>298</v>
      </c>
      <c r="I179" s="9">
        <v>365397.46149999998</v>
      </c>
      <c r="J179" s="9">
        <v>119</v>
      </c>
      <c r="K179" s="9">
        <v>168580.76699999999</v>
      </c>
      <c r="L179" s="9">
        <v>129</v>
      </c>
      <c r="M179" s="9">
        <v>729658.19160000002</v>
      </c>
      <c r="N179" s="6"/>
    </row>
    <row r="180" spans="1:14" ht="12.6" customHeight="1">
      <c r="A180" s="8" t="s">
        <v>88</v>
      </c>
      <c r="B180" s="9">
        <v>0</v>
      </c>
      <c r="C180" s="9">
        <v>0</v>
      </c>
      <c r="D180" s="9">
        <v>6</v>
      </c>
      <c r="E180" s="9">
        <v>1755.3620000000001</v>
      </c>
      <c r="F180" s="9">
        <v>6</v>
      </c>
      <c r="G180" s="9">
        <v>2612.8672000000001</v>
      </c>
      <c r="H180" s="9">
        <v>0</v>
      </c>
      <c r="I180" s="9">
        <v>0</v>
      </c>
      <c r="J180" s="9">
        <v>1</v>
      </c>
      <c r="K180" s="9">
        <v>821.04300000000001</v>
      </c>
      <c r="L180" s="9">
        <v>0</v>
      </c>
      <c r="M180" s="9">
        <v>0</v>
      </c>
      <c r="N180" s="6"/>
    </row>
    <row r="181" spans="1:14" ht="12.6" customHeight="1">
      <c r="A181" s="10" t="s">
        <v>89</v>
      </c>
      <c r="B181" s="9">
        <v>0</v>
      </c>
      <c r="C181" s="9">
        <v>0</v>
      </c>
      <c r="D181" s="9">
        <v>0</v>
      </c>
      <c r="E181" s="9">
        <v>182.45400000000001</v>
      </c>
      <c r="F181" s="9">
        <v>1</v>
      </c>
      <c r="G181" s="9">
        <v>394.1925</v>
      </c>
      <c r="H181" s="9">
        <v>0</v>
      </c>
      <c r="I181" s="9">
        <v>0</v>
      </c>
      <c r="J181" s="9">
        <v>1</v>
      </c>
      <c r="K181" s="9">
        <v>821.04300000000001</v>
      </c>
      <c r="L181" s="9">
        <v>0</v>
      </c>
      <c r="M181" s="9">
        <v>0</v>
      </c>
      <c r="N181" s="6"/>
    </row>
    <row r="182" spans="1:14" ht="12.6" customHeight="1">
      <c r="A182" s="10" t="s">
        <v>90</v>
      </c>
      <c r="B182" s="9">
        <v>0</v>
      </c>
      <c r="C182" s="9">
        <v>0</v>
      </c>
      <c r="D182" s="9">
        <v>0</v>
      </c>
      <c r="E182" s="9">
        <v>2136.2323000000001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42.572600000000001</v>
      </c>
      <c r="L182" s="9">
        <v>1</v>
      </c>
      <c r="M182" s="9">
        <v>9.0770999999999997</v>
      </c>
      <c r="N182" s="6"/>
    </row>
    <row r="183" spans="1:14" ht="12.6" customHeight="1">
      <c r="A183" s="10" t="s">
        <v>91</v>
      </c>
      <c r="B183" s="9">
        <v>0</v>
      </c>
      <c r="C183" s="9">
        <v>0</v>
      </c>
      <c r="D183" s="9">
        <v>1</v>
      </c>
      <c r="E183" s="9">
        <v>15.204499999999999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6"/>
    </row>
    <row r="184" spans="1:14" ht="12.6" customHeight="1">
      <c r="A184" s="10" t="s">
        <v>92</v>
      </c>
      <c r="B184" s="9">
        <v>0</v>
      </c>
      <c r="C184" s="9">
        <v>0</v>
      </c>
      <c r="D184" s="9">
        <v>1</v>
      </c>
      <c r="E184" s="9">
        <v>930.5154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11.428000000000001</v>
      </c>
      <c r="L184" s="9">
        <v>0</v>
      </c>
      <c r="M184" s="9">
        <v>0</v>
      </c>
      <c r="N184" s="6"/>
    </row>
    <row r="185" spans="1:14" ht="12.6" customHeight="1">
      <c r="A185" s="10" t="s">
        <v>93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27558.761200000001</v>
      </c>
      <c r="N185" s="6"/>
    </row>
    <row r="186" spans="1:14" ht="12.6" customHeight="1">
      <c r="A186" s="10" t="s">
        <v>94</v>
      </c>
      <c r="B186" s="9">
        <v>0</v>
      </c>
      <c r="C186" s="9">
        <v>0</v>
      </c>
      <c r="D186" s="9">
        <v>2</v>
      </c>
      <c r="E186" s="9">
        <v>21.520499999999998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6"/>
    </row>
    <row r="187" spans="1:14" ht="12.6" customHeight="1">
      <c r="A187" s="10" t="s">
        <v>95</v>
      </c>
      <c r="B187" s="9">
        <v>0</v>
      </c>
      <c r="C187" s="9">
        <v>0</v>
      </c>
      <c r="D187" s="9">
        <v>4</v>
      </c>
      <c r="E187" s="9">
        <v>15147.6078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2.4411999999999998</v>
      </c>
      <c r="N187" s="6"/>
    </row>
    <row r="188" spans="1:14" ht="12.6" customHeight="1">
      <c r="A188" s="10" t="s">
        <v>96</v>
      </c>
      <c r="B188" s="9">
        <v>0</v>
      </c>
      <c r="C188" s="9">
        <v>0</v>
      </c>
      <c r="D188" s="9">
        <v>0</v>
      </c>
      <c r="E188" s="9">
        <v>2.63E-2</v>
      </c>
      <c r="F188" s="9">
        <v>1</v>
      </c>
      <c r="G188" s="9">
        <v>304.08999999999997</v>
      </c>
      <c r="H188" s="9">
        <v>0</v>
      </c>
      <c r="I188" s="9">
        <v>0</v>
      </c>
      <c r="J188" s="9">
        <v>0</v>
      </c>
      <c r="K188" s="9">
        <v>9.1227</v>
      </c>
      <c r="L188" s="9">
        <v>0</v>
      </c>
      <c r="M188" s="9">
        <v>0</v>
      </c>
      <c r="N188" s="6"/>
    </row>
    <row r="189" spans="1:14" ht="12.6" customHeight="1">
      <c r="A189" s="8" t="s">
        <v>97</v>
      </c>
      <c r="B189" s="9">
        <v>0</v>
      </c>
      <c r="C189" s="9">
        <v>0</v>
      </c>
      <c r="D189" s="9">
        <v>5</v>
      </c>
      <c r="E189" s="9">
        <v>369.85890000000001</v>
      </c>
      <c r="F189" s="9">
        <v>1</v>
      </c>
      <c r="G189" s="9">
        <v>1318</v>
      </c>
      <c r="H189" s="9">
        <v>3</v>
      </c>
      <c r="I189" s="9">
        <v>3200.8398999999999</v>
      </c>
      <c r="J189" s="9">
        <v>1</v>
      </c>
      <c r="K189" s="9">
        <v>8.5145</v>
      </c>
      <c r="L189" s="9">
        <v>2</v>
      </c>
      <c r="M189" s="9">
        <v>1550.8590999999999</v>
      </c>
      <c r="N189" s="6"/>
    </row>
    <row r="190" spans="1:14" ht="12.6" customHeight="1">
      <c r="A190" s="10" t="s">
        <v>98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1520.4501</v>
      </c>
      <c r="N190" s="6"/>
    </row>
    <row r="191" spans="1:14" ht="12.6" customHeight="1">
      <c r="A191" s="10" t="s">
        <v>99</v>
      </c>
      <c r="B191" s="9">
        <v>0</v>
      </c>
      <c r="C191" s="9">
        <v>0</v>
      </c>
      <c r="D191" s="9">
        <v>1</v>
      </c>
      <c r="E191" s="9">
        <v>18.2454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6"/>
    </row>
    <row r="192" spans="1:14" ht="12.6" customHeight="1">
      <c r="A192" s="10" t="s">
        <v>100</v>
      </c>
      <c r="B192" s="9">
        <v>0</v>
      </c>
      <c r="C192" s="9">
        <v>0</v>
      </c>
      <c r="D192" s="9">
        <v>0</v>
      </c>
      <c r="E192" s="9">
        <v>0</v>
      </c>
      <c r="F192" s="9">
        <v>1</v>
      </c>
      <c r="G192" s="9">
        <v>1318</v>
      </c>
      <c r="H192" s="9">
        <v>2</v>
      </c>
      <c r="I192" s="9">
        <v>3194.4540000000002</v>
      </c>
      <c r="J192" s="9">
        <v>0</v>
      </c>
      <c r="K192" s="9">
        <v>0</v>
      </c>
      <c r="L192" s="9">
        <v>1</v>
      </c>
      <c r="M192" s="9">
        <v>15.204499999999999</v>
      </c>
      <c r="N192" s="6"/>
    </row>
    <row r="193" spans="1:15" ht="12.6" customHeight="1">
      <c r="A193" s="10" t="s">
        <v>101</v>
      </c>
      <c r="B193" s="9">
        <v>0</v>
      </c>
      <c r="C193" s="9">
        <v>0</v>
      </c>
      <c r="D193" s="9">
        <v>3</v>
      </c>
      <c r="E193" s="9">
        <v>306</v>
      </c>
      <c r="F193" s="9">
        <v>0</v>
      </c>
      <c r="G193" s="9">
        <v>0</v>
      </c>
      <c r="H193" s="9">
        <v>0</v>
      </c>
      <c r="I193" s="9">
        <v>0</v>
      </c>
      <c r="J193" s="9">
        <v>1</v>
      </c>
      <c r="K193" s="9">
        <v>8.5145</v>
      </c>
      <c r="L193" s="9">
        <v>0</v>
      </c>
      <c r="M193" s="9">
        <v>0</v>
      </c>
      <c r="N193" s="6"/>
    </row>
    <row r="194" spans="1:15" ht="12.6" customHeight="1">
      <c r="A194" s="10" t="s">
        <v>89</v>
      </c>
      <c r="B194" s="9">
        <v>0</v>
      </c>
      <c r="C194" s="9">
        <v>0</v>
      </c>
      <c r="D194" s="9">
        <v>1</v>
      </c>
      <c r="E194" s="9">
        <v>45.613500000000002</v>
      </c>
      <c r="F194" s="9">
        <v>0</v>
      </c>
      <c r="G194" s="9">
        <v>0</v>
      </c>
      <c r="H194" s="9">
        <v>1</v>
      </c>
      <c r="I194" s="9">
        <v>6.3859000000000004</v>
      </c>
      <c r="J194" s="9">
        <v>0</v>
      </c>
      <c r="K194" s="9">
        <v>0</v>
      </c>
      <c r="L194" s="9">
        <v>1</v>
      </c>
      <c r="M194" s="9">
        <v>15.204499999999999</v>
      </c>
      <c r="N194" s="6"/>
    </row>
    <row r="195" spans="1:15" ht="22.5" customHeight="1">
      <c r="A195" s="11" t="s">
        <v>102</v>
      </c>
      <c r="B195" s="9">
        <v>0</v>
      </c>
      <c r="C195" s="9">
        <v>0</v>
      </c>
      <c r="D195" s="9">
        <v>-1</v>
      </c>
      <c r="E195" s="9">
        <v>-1385.5030999999999</v>
      </c>
      <c r="F195" s="9">
        <v>-5</v>
      </c>
      <c r="G195" s="9">
        <v>-1294.8671999999999</v>
      </c>
      <c r="H195" s="9">
        <v>3</v>
      </c>
      <c r="I195" s="9">
        <v>3200.8398999999999</v>
      </c>
      <c r="J195" s="9">
        <v>0</v>
      </c>
      <c r="K195" s="9">
        <v>-812.52850000000001</v>
      </c>
      <c r="L195" s="9">
        <v>2</v>
      </c>
      <c r="M195" s="9">
        <v>1550.8590999999999</v>
      </c>
      <c r="N195" s="6"/>
    </row>
    <row r="196" spans="1:15" ht="22.5" customHeight="1">
      <c r="A196" s="106" t="s">
        <v>103</v>
      </c>
      <c r="B196" s="107">
        <v>0</v>
      </c>
      <c r="C196" s="107">
        <v>0</v>
      </c>
      <c r="D196" s="107">
        <v>-16.6666666666667</v>
      </c>
      <c r="E196" s="107">
        <v>-78.929764914587423</v>
      </c>
      <c r="F196" s="107">
        <v>-83.3333333333333</v>
      </c>
      <c r="G196" s="107">
        <v>-49.557329205250078</v>
      </c>
      <c r="H196" s="107">
        <v>300</v>
      </c>
      <c r="I196" s="107">
        <v>320083.99</v>
      </c>
      <c r="J196" s="107">
        <v>0</v>
      </c>
      <c r="K196" s="107">
        <v>-98.962965398888969</v>
      </c>
      <c r="L196" s="107">
        <v>200</v>
      </c>
      <c r="M196" s="107">
        <v>155085.91</v>
      </c>
      <c r="N196" s="6"/>
      <c r="O196" s="17"/>
    </row>
    <row r="197" spans="1:15" ht="33.75" customHeight="1">
      <c r="A197" s="11" t="s">
        <v>161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"/>
    </row>
    <row r="198" spans="1:15" ht="11.25" customHeight="1">
      <c r="A198" s="14" t="s">
        <v>104</v>
      </c>
      <c r="B198" s="9">
        <v>2</v>
      </c>
      <c r="C198" s="9">
        <v>165970.77590000001</v>
      </c>
      <c r="D198" s="9">
        <v>247</v>
      </c>
      <c r="E198" s="9">
        <v>843416.06039999996</v>
      </c>
      <c r="F198" s="9">
        <v>78</v>
      </c>
      <c r="G198" s="9">
        <v>113116.0214</v>
      </c>
      <c r="H198" s="9">
        <v>301</v>
      </c>
      <c r="I198" s="9">
        <v>368598.3014</v>
      </c>
      <c r="J198" s="9">
        <v>120</v>
      </c>
      <c r="K198" s="9">
        <v>168589.28150000001</v>
      </c>
      <c r="L198" s="9">
        <v>131</v>
      </c>
      <c r="M198" s="9">
        <v>731209.05070000002</v>
      </c>
      <c r="N198" s="6"/>
    </row>
    <row r="203" spans="1:15" ht="11.25" customHeight="1">
      <c r="A203" s="3" t="s">
        <v>232</v>
      </c>
      <c r="B203" s="19" t="s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5" ht="11.25" customHeight="1">
      <c r="A204" s="5" t="s">
        <v>234</v>
      </c>
      <c r="B204" s="19" t="s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5" ht="11.25" customHeight="1">
      <c r="L205" s="2" t="s">
        <v>4</v>
      </c>
    </row>
    <row r="206" spans="1:15" ht="22.5" customHeight="1">
      <c r="A206" s="6" t="s">
        <v>236</v>
      </c>
      <c r="B206" s="24" t="s">
        <v>239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6"/>
    </row>
    <row r="207" spans="1:15" ht="22.5" customHeight="1">
      <c r="A207" s="11" t="s">
        <v>240</v>
      </c>
      <c r="B207" s="19" t="s">
        <v>243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B208" s="21" t="s">
        <v>164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6"/>
    </row>
    <row r="209" spans="1:14" ht="22.5" customHeight="1">
      <c r="B209" s="24" t="s">
        <v>264</v>
      </c>
      <c r="C209" s="24"/>
      <c r="D209" s="24" t="s">
        <v>265</v>
      </c>
      <c r="E209" s="24"/>
      <c r="F209" s="24" t="s">
        <v>266</v>
      </c>
      <c r="G209" s="24"/>
      <c r="H209" s="24" t="s">
        <v>267</v>
      </c>
      <c r="I209" s="24"/>
      <c r="J209" s="24" t="s">
        <v>268</v>
      </c>
      <c r="K209" s="24"/>
      <c r="L209" s="24" t="s">
        <v>269</v>
      </c>
      <c r="M209" s="24"/>
      <c r="N209" s="6"/>
    </row>
    <row r="210" spans="1:14" ht="33.75" customHeight="1">
      <c r="B210" s="22" t="s">
        <v>270</v>
      </c>
      <c r="C210" s="22"/>
      <c r="D210" s="22" t="s">
        <v>271</v>
      </c>
      <c r="E210" s="22"/>
      <c r="F210" s="22" t="s">
        <v>272</v>
      </c>
      <c r="G210" s="22"/>
      <c r="H210" s="22" t="s">
        <v>273</v>
      </c>
      <c r="I210" s="22"/>
      <c r="J210" s="22" t="s">
        <v>274</v>
      </c>
      <c r="K210" s="22"/>
      <c r="L210" s="22" t="s">
        <v>275</v>
      </c>
      <c r="M210" s="22"/>
      <c r="N210" s="6"/>
    </row>
    <row r="211" spans="1:14" ht="11.25" customHeight="1">
      <c r="B211" s="23" t="s">
        <v>158</v>
      </c>
      <c r="C211" s="23"/>
      <c r="D211" s="23" t="s">
        <v>158</v>
      </c>
      <c r="E211" s="23"/>
      <c r="F211" s="23" t="s">
        <v>158</v>
      </c>
      <c r="G211" s="23"/>
      <c r="H211" s="23" t="s">
        <v>158</v>
      </c>
      <c r="I211" s="23"/>
      <c r="J211" s="23" t="s">
        <v>158</v>
      </c>
      <c r="K211" s="23"/>
      <c r="L211" s="23" t="s">
        <v>158</v>
      </c>
      <c r="M211" s="23"/>
      <c r="N211" s="6"/>
    </row>
    <row r="212" spans="1:14" ht="10.5" customHeight="1">
      <c r="A212" s="2" t="s">
        <v>15</v>
      </c>
      <c r="B212" s="2" t="s">
        <v>159</v>
      </c>
      <c r="C212" s="2" t="s">
        <v>160</v>
      </c>
      <c r="D212" s="2" t="s">
        <v>159</v>
      </c>
      <c r="E212" s="2" t="s">
        <v>160</v>
      </c>
      <c r="F212" s="2" t="s">
        <v>159</v>
      </c>
      <c r="G212" s="2" t="s">
        <v>160</v>
      </c>
      <c r="H212" s="2" t="s">
        <v>159</v>
      </c>
      <c r="I212" s="2" t="s">
        <v>160</v>
      </c>
      <c r="J212" s="2" t="s">
        <v>159</v>
      </c>
      <c r="K212" s="2" t="s">
        <v>160</v>
      </c>
      <c r="L212" s="2" t="s">
        <v>159</v>
      </c>
      <c r="M212" s="2" t="s">
        <v>160</v>
      </c>
      <c r="N212" s="6"/>
    </row>
    <row r="213" spans="1:14" ht="11.25" customHeight="1">
      <c r="A213" s="4" t="s">
        <v>18</v>
      </c>
      <c r="B213" s="4" t="s">
        <v>19</v>
      </c>
      <c r="C213" s="4" t="s">
        <v>20</v>
      </c>
      <c r="D213" s="4" t="s">
        <v>19</v>
      </c>
      <c r="E213" s="4" t="s">
        <v>20</v>
      </c>
      <c r="F213" s="4" t="s">
        <v>19</v>
      </c>
      <c r="G213" s="4" t="s">
        <v>20</v>
      </c>
      <c r="H213" s="4" t="s">
        <v>19</v>
      </c>
      <c r="I213" s="4" t="s">
        <v>20</v>
      </c>
      <c r="J213" s="4" t="s">
        <v>19</v>
      </c>
      <c r="K213" s="4" t="s">
        <v>20</v>
      </c>
      <c r="L213" s="4" t="s">
        <v>19</v>
      </c>
      <c r="M213" s="4" t="s">
        <v>20</v>
      </c>
      <c r="N213" s="6"/>
    </row>
    <row r="214" spans="1:14" ht="12.6" customHeight="1">
      <c r="A214" s="8" t="s">
        <v>21</v>
      </c>
      <c r="B214" s="9">
        <v>0</v>
      </c>
      <c r="C214" s="9">
        <v>0</v>
      </c>
      <c r="D214" s="9">
        <v>0</v>
      </c>
      <c r="E214" s="9">
        <v>0</v>
      </c>
      <c r="F214" s="9">
        <v>1</v>
      </c>
      <c r="G214" s="9">
        <v>8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6"/>
    </row>
    <row r="215" spans="1:14" ht="12.6" customHeight="1">
      <c r="A215" s="8" t="s">
        <v>22</v>
      </c>
      <c r="B215" s="9">
        <v>0</v>
      </c>
      <c r="C215" s="9">
        <v>0</v>
      </c>
      <c r="D215" s="9">
        <v>0</v>
      </c>
      <c r="E215" s="9">
        <v>0</v>
      </c>
      <c r="F215" s="9">
        <v>1</v>
      </c>
      <c r="G215" s="9">
        <v>2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6"/>
    </row>
    <row r="216" spans="1:14" ht="12.6" customHeight="1">
      <c r="A216" s="8" t="s">
        <v>23</v>
      </c>
      <c r="B216" s="9">
        <v>0</v>
      </c>
      <c r="C216" s="9">
        <v>0</v>
      </c>
      <c r="D216" s="9">
        <v>0</v>
      </c>
      <c r="E216" s="9">
        <v>0</v>
      </c>
      <c r="F216" s="9">
        <v>1</v>
      </c>
      <c r="G216" s="9">
        <v>14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6"/>
    </row>
    <row r="217" spans="1:14" ht="12.6" customHeight="1">
      <c r="A217" s="8" t="s">
        <v>24</v>
      </c>
      <c r="B217" s="9">
        <v>0</v>
      </c>
      <c r="C217" s="9">
        <v>0</v>
      </c>
      <c r="D217" s="9">
        <v>0</v>
      </c>
      <c r="E217" s="9">
        <v>0</v>
      </c>
      <c r="F217" s="9">
        <v>2</v>
      </c>
      <c r="G217" s="9">
        <v>4423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6"/>
    </row>
    <row r="218" spans="1:14" ht="12.6" customHeight="1">
      <c r="A218" s="8" t="s">
        <v>25</v>
      </c>
      <c r="B218" s="9">
        <v>0</v>
      </c>
      <c r="C218" s="9">
        <v>0</v>
      </c>
      <c r="D218" s="9">
        <v>0</v>
      </c>
      <c r="E218" s="9">
        <v>0</v>
      </c>
      <c r="F218" s="9">
        <v>2</v>
      </c>
      <c r="G218" s="9">
        <v>961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100</v>
      </c>
      <c r="N218" s="6"/>
    </row>
    <row r="219" spans="1:14" ht="12.6" customHeight="1">
      <c r="A219" s="8" t="s">
        <v>26</v>
      </c>
      <c r="B219" s="9">
        <v>0</v>
      </c>
      <c r="C219" s="9">
        <v>0</v>
      </c>
      <c r="D219" s="9">
        <v>0</v>
      </c>
      <c r="E219" s="9">
        <v>0</v>
      </c>
      <c r="F219" s="9">
        <v>5</v>
      </c>
      <c r="G219" s="9">
        <v>417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2.6" customHeight="1">
      <c r="A220" s="8" t="s">
        <v>27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2.6" customHeight="1">
      <c r="A221" s="8" t="s">
        <v>28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2.6" customHeight="1">
      <c r="A222" s="8" t="s">
        <v>29</v>
      </c>
      <c r="B222" s="9">
        <v>0</v>
      </c>
      <c r="C222" s="9">
        <v>0</v>
      </c>
      <c r="D222" s="9">
        <v>0</v>
      </c>
      <c r="E222" s="9">
        <v>0</v>
      </c>
      <c r="F222" s="9">
        <v>8</v>
      </c>
      <c r="G222" s="9">
        <v>12452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2.6" customHeight="1">
      <c r="A223" s="8" t="s">
        <v>30</v>
      </c>
      <c r="B223" s="9">
        <v>0</v>
      </c>
      <c r="C223" s="9">
        <v>0</v>
      </c>
      <c r="D223" s="9">
        <v>0</v>
      </c>
      <c r="E223" s="9">
        <v>0</v>
      </c>
      <c r="F223" s="9">
        <v>6</v>
      </c>
      <c r="G223" s="9">
        <v>4608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2.6" customHeight="1">
      <c r="A224" s="8" t="s">
        <v>31</v>
      </c>
      <c r="B224" s="9">
        <v>0</v>
      </c>
      <c r="C224" s="9">
        <v>0</v>
      </c>
      <c r="D224" s="9">
        <v>0</v>
      </c>
      <c r="E224" s="9">
        <v>0</v>
      </c>
      <c r="F224" s="9">
        <v>15</v>
      </c>
      <c r="G224" s="9">
        <v>2408</v>
      </c>
      <c r="H224" s="9">
        <v>0</v>
      </c>
      <c r="I224" s="9">
        <v>0</v>
      </c>
      <c r="J224" s="9">
        <v>0</v>
      </c>
      <c r="K224" s="9">
        <v>0</v>
      </c>
      <c r="L224" s="9">
        <v>3</v>
      </c>
      <c r="M224" s="9">
        <v>75</v>
      </c>
      <c r="N224" s="6"/>
    </row>
    <row r="225" spans="1:14" ht="12.6" customHeight="1">
      <c r="A225" s="8" t="s">
        <v>32</v>
      </c>
      <c r="B225" s="9">
        <v>0</v>
      </c>
      <c r="C225" s="9">
        <v>0</v>
      </c>
      <c r="D225" s="9">
        <v>0</v>
      </c>
      <c r="E225" s="9">
        <v>0</v>
      </c>
      <c r="F225" s="9">
        <v>6</v>
      </c>
      <c r="G225" s="9">
        <v>8613</v>
      </c>
      <c r="H225" s="9">
        <v>0</v>
      </c>
      <c r="I225" s="9">
        <v>0</v>
      </c>
      <c r="J225" s="9">
        <v>0</v>
      </c>
      <c r="K225" s="9">
        <v>0</v>
      </c>
      <c r="L225" s="9">
        <v>4</v>
      </c>
      <c r="M225" s="9">
        <v>383</v>
      </c>
      <c r="N225" s="6"/>
    </row>
    <row r="226" spans="1:14" ht="12.6" customHeight="1">
      <c r="A226" s="8" t="s">
        <v>33</v>
      </c>
      <c r="B226" s="9">
        <v>0</v>
      </c>
      <c r="C226" s="9">
        <v>0</v>
      </c>
      <c r="D226" s="9">
        <v>0</v>
      </c>
      <c r="E226" s="9">
        <v>0</v>
      </c>
      <c r="F226" s="9">
        <v>4</v>
      </c>
      <c r="G226" s="9">
        <v>1250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2.6" customHeight="1">
      <c r="A227" s="8" t="s">
        <v>34</v>
      </c>
      <c r="B227" s="9">
        <v>0</v>
      </c>
      <c r="C227" s="9">
        <v>0</v>
      </c>
      <c r="D227" s="9">
        <v>0</v>
      </c>
      <c r="E227" s="9">
        <v>0</v>
      </c>
      <c r="F227" s="9">
        <v>9</v>
      </c>
      <c r="G227" s="9">
        <v>10061</v>
      </c>
      <c r="H227" s="9">
        <v>0</v>
      </c>
      <c r="I227" s="9">
        <v>0</v>
      </c>
      <c r="J227" s="9">
        <v>0</v>
      </c>
      <c r="K227" s="9">
        <v>0</v>
      </c>
      <c r="L227" s="9">
        <v>3</v>
      </c>
      <c r="M227" s="9">
        <v>463</v>
      </c>
      <c r="N227" s="6"/>
    </row>
    <row r="228" spans="1:14" ht="12.6" customHeight="1">
      <c r="A228" s="8" t="s">
        <v>35</v>
      </c>
      <c r="B228" s="9">
        <v>0</v>
      </c>
      <c r="C228" s="9">
        <v>0</v>
      </c>
      <c r="D228" s="9">
        <v>0</v>
      </c>
      <c r="E228" s="9">
        <v>0</v>
      </c>
      <c r="F228" s="9">
        <v>12</v>
      </c>
      <c r="G228" s="9">
        <v>585</v>
      </c>
      <c r="H228" s="9">
        <v>0</v>
      </c>
      <c r="I228" s="9">
        <v>0</v>
      </c>
      <c r="J228" s="9">
        <v>0</v>
      </c>
      <c r="K228" s="9">
        <v>0</v>
      </c>
      <c r="L228" s="9">
        <v>4</v>
      </c>
      <c r="M228" s="9">
        <v>178</v>
      </c>
      <c r="N228" s="6"/>
    </row>
    <row r="229" spans="1:14" ht="12.6" customHeight="1">
      <c r="A229" s="8" t="s">
        <v>36</v>
      </c>
      <c r="B229" s="9">
        <v>0</v>
      </c>
      <c r="C229" s="9">
        <v>0</v>
      </c>
      <c r="D229" s="9">
        <v>0</v>
      </c>
      <c r="E229" s="9">
        <v>0</v>
      </c>
      <c r="F229" s="9">
        <v>10</v>
      </c>
      <c r="G229" s="9">
        <v>6595</v>
      </c>
      <c r="H229" s="9">
        <v>0</v>
      </c>
      <c r="I229" s="9">
        <v>0</v>
      </c>
      <c r="J229" s="9">
        <v>0</v>
      </c>
      <c r="K229" s="9">
        <v>0</v>
      </c>
      <c r="L229" s="9">
        <v>30</v>
      </c>
      <c r="M229" s="9">
        <v>2078</v>
      </c>
      <c r="N229" s="6"/>
    </row>
    <row r="230" spans="1:14" ht="12.6" customHeight="1">
      <c r="A230" s="8" t="s">
        <v>37</v>
      </c>
      <c r="B230" s="9">
        <v>0</v>
      </c>
      <c r="C230" s="9">
        <v>0</v>
      </c>
      <c r="D230" s="9">
        <v>0</v>
      </c>
      <c r="E230" s="9">
        <v>0</v>
      </c>
      <c r="F230" s="9">
        <v>13</v>
      </c>
      <c r="G230" s="9">
        <v>14434</v>
      </c>
      <c r="H230" s="9">
        <v>0</v>
      </c>
      <c r="I230" s="9">
        <v>0</v>
      </c>
      <c r="J230" s="9">
        <v>0</v>
      </c>
      <c r="K230" s="9">
        <v>0</v>
      </c>
      <c r="L230" s="9">
        <v>39</v>
      </c>
      <c r="M230" s="9">
        <v>3980</v>
      </c>
      <c r="N230" s="6"/>
    </row>
    <row r="231" spans="1:14" ht="12.6" customHeight="1">
      <c r="A231" s="8" t="s">
        <v>38</v>
      </c>
      <c r="B231" s="9">
        <v>0</v>
      </c>
      <c r="C231" s="9">
        <v>0</v>
      </c>
      <c r="D231" s="9">
        <v>0</v>
      </c>
      <c r="E231" s="9">
        <v>0</v>
      </c>
      <c r="F231" s="9">
        <v>15</v>
      </c>
      <c r="G231" s="9">
        <v>3490</v>
      </c>
      <c r="H231" s="9">
        <v>0</v>
      </c>
      <c r="I231" s="9">
        <v>0</v>
      </c>
      <c r="J231" s="9">
        <v>0</v>
      </c>
      <c r="K231" s="9">
        <v>0</v>
      </c>
      <c r="L231" s="9">
        <v>15</v>
      </c>
      <c r="M231" s="9">
        <v>3288</v>
      </c>
      <c r="N231" s="6"/>
    </row>
    <row r="232" spans="1:14" ht="12.6" customHeight="1">
      <c r="A232" s="8" t="s">
        <v>39</v>
      </c>
      <c r="B232" s="9">
        <v>0</v>
      </c>
      <c r="C232" s="9">
        <v>0</v>
      </c>
      <c r="D232" s="9">
        <v>0</v>
      </c>
      <c r="E232" s="9">
        <v>0</v>
      </c>
      <c r="F232" s="9">
        <v>8</v>
      </c>
      <c r="G232" s="9">
        <v>10638</v>
      </c>
      <c r="H232" s="9">
        <v>0</v>
      </c>
      <c r="I232" s="9">
        <v>0</v>
      </c>
      <c r="J232" s="9">
        <v>0</v>
      </c>
      <c r="K232" s="9">
        <v>0</v>
      </c>
      <c r="L232" s="9">
        <v>13</v>
      </c>
      <c r="M232" s="9">
        <v>1891</v>
      </c>
      <c r="N232" s="6"/>
    </row>
    <row r="233" spans="1:14" ht="12.6" customHeight="1">
      <c r="A233" s="8" t="s">
        <v>40</v>
      </c>
      <c r="B233" s="9">
        <v>0</v>
      </c>
      <c r="C233" s="9">
        <v>0</v>
      </c>
      <c r="D233" s="9">
        <v>0</v>
      </c>
      <c r="E233" s="9">
        <v>0</v>
      </c>
      <c r="F233" s="9">
        <v>7</v>
      </c>
      <c r="G233" s="9">
        <v>13673</v>
      </c>
      <c r="H233" s="9">
        <v>0</v>
      </c>
      <c r="I233" s="9">
        <v>0</v>
      </c>
      <c r="J233" s="9">
        <v>0</v>
      </c>
      <c r="K233" s="9">
        <v>0</v>
      </c>
      <c r="L233" s="9">
        <v>12</v>
      </c>
      <c r="M233" s="9">
        <v>7442</v>
      </c>
      <c r="N233" s="6"/>
    </row>
    <row r="234" spans="1:14" ht="12.6" customHeight="1">
      <c r="A234" s="8" t="s">
        <v>41</v>
      </c>
      <c r="B234" s="9">
        <v>0</v>
      </c>
      <c r="C234" s="9">
        <v>0</v>
      </c>
      <c r="D234" s="9">
        <v>0</v>
      </c>
      <c r="E234" s="9">
        <v>0</v>
      </c>
      <c r="F234" s="9">
        <v>6</v>
      </c>
      <c r="G234" s="9">
        <v>3883</v>
      </c>
      <c r="H234" s="9">
        <v>0</v>
      </c>
      <c r="I234" s="9">
        <v>0</v>
      </c>
      <c r="J234" s="9">
        <v>0</v>
      </c>
      <c r="K234" s="9">
        <v>0</v>
      </c>
      <c r="L234" s="9">
        <v>22</v>
      </c>
      <c r="M234" s="9">
        <v>4982</v>
      </c>
      <c r="N234" s="6"/>
    </row>
    <row r="235" spans="1:14" ht="12.6" customHeight="1">
      <c r="A235" s="8" t="s">
        <v>42</v>
      </c>
      <c r="B235" s="9">
        <v>0</v>
      </c>
      <c r="C235" s="9">
        <v>0</v>
      </c>
      <c r="D235" s="9">
        <v>0</v>
      </c>
      <c r="E235" s="9">
        <v>0</v>
      </c>
      <c r="F235" s="9">
        <v>24</v>
      </c>
      <c r="G235" s="9">
        <v>28864</v>
      </c>
      <c r="H235" s="9">
        <v>0</v>
      </c>
      <c r="I235" s="9">
        <v>0</v>
      </c>
      <c r="J235" s="9">
        <v>0</v>
      </c>
      <c r="K235" s="9">
        <v>0</v>
      </c>
      <c r="L235" s="9">
        <v>26</v>
      </c>
      <c r="M235" s="9">
        <v>6995</v>
      </c>
      <c r="N235" s="6"/>
    </row>
    <row r="236" spans="1:14" ht="12.6" customHeight="1">
      <c r="A236" s="8" t="s">
        <v>43</v>
      </c>
      <c r="B236" s="9">
        <v>0</v>
      </c>
      <c r="C236" s="9">
        <v>0</v>
      </c>
      <c r="D236" s="9">
        <v>0</v>
      </c>
      <c r="E236" s="9">
        <v>0</v>
      </c>
      <c r="F236" s="9">
        <v>16</v>
      </c>
      <c r="G236" s="9">
        <v>18595</v>
      </c>
      <c r="H236" s="9">
        <v>0</v>
      </c>
      <c r="I236" s="9">
        <v>0</v>
      </c>
      <c r="J236" s="9">
        <v>0</v>
      </c>
      <c r="K236" s="9">
        <v>0</v>
      </c>
      <c r="L236" s="9">
        <v>8</v>
      </c>
      <c r="M236" s="9">
        <v>2557</v>
      </c>
      <c r="N236" s="6"/>
    </row>
    <row r="237" spans="1:14" ht="12.6" customHeight="1">
      <c r="A237" s="8" t="s">
        <v>44</v>
      </c>
      <c r="B237" s="9">
        <v>0</v>
      </c>
      <c r="C237" s="9">
        <v>0</v>
      </c>
      <c r="D237" s="9">
        <v>0</v>
      </c>
      <c r="E237" s="9">
        <v>0</v>
      </c>
      <c r="F237" s="9">
        <v>16</v>
      </c>
      <c r="G237" s="9">
        <v>42568</v>
      </c>
      <c r="H237" s="9">
        <v>0</v>
      </c>
      <c r="I237" s="9">
        <v>0</v>
      </c>
      <c r="J237" s="9">
        <v>0</v>
      </c>
      <c r="K237" s="9">
        <v>0</v>
      </c>
      <c r="L237" s="9">
        <v>2</v>
      </c>
      <c r="M237" s="9">
        <v>2201</v>
      </c>
      <c r="N237" s="6"/>
    </row>
    <row r="238" spans="1:14" ht="12.6" customHeight="1">
      <c r="A238" s="8" t="s">
        <v>45</v>
      </c>
      <c r="B238" s="9">
        <v>0</v>
      </c>
      <c r="C238" s="9">
        <v>0</v>
      </c>
      <c r="D238" s="9">
        <v>0</v>
      </c>
      <c r="E238" s="9">
        <v>0</v>
      </c>
      <c r="F238" s="9">
        <v>9</v>
      </c>
      <c r="G238" s="9">
        <v>12433</v>
      </c>
      <c r="H238" s="9">
        <v>0</v>
      </c>
      <c r="I238" s="9">
        <v>0</v>
      </c>
      <c r="J238" s="9">
        <v>0</v>
      </c>
      <c r="K238" s="9">
        <v>0</v>
      </c>
      <c r="L238" s="9">
        <v>7</v>
      </c>
      <c r="M238" s="9">
        <v>1594</v>
      </c>
      <c r="N238" s="6"/>
    </row>
    <row r="239" spans="1:14" ht="12.6" customHeight="1">
      <c r="A239" s="8" t="s">
        <v>46</v>
      </c>
      <c r="B239" s="9">
        <v>0</v>
      </c>
      <c r="C239" s="9">
        <v>0</v>
      </c>
      <c r="D239" s="9">
        <v>0</v>
      </c>
      <c r="E239" s="9">
        <v>0</v>
      </c>
      <c r="F239" s="9">
        <v>7</v>
      </c>
      <c r="G239" s="9">
        <v>15972</v>
      </c>
      <c r="H239" s="9">
        <v>0</v>
      </c>
      <c r="I239" s="9">
        <v>0</v>
      </c>
      <c r="J239" s="9">
        <v>0</v>
      </c>
      <c r="K239" s="9">
        <v>0</v>
      </c>
      <c r="L239" s="9">
        <v>6</v>
      </c>
      <c r="M239" s="9">
        <v>2719</v>
      </c>
      <c r="N239" s="6"/>
    </row>
    <row r="240" spans="1:14" ht="12.6" customHeight="1">
      <c r="A240" s="8" t="s">
        <v>47</v>
      </c>
      <c r="B240" s="9">
        <v>0</v>
      </c>
      <c r="C240" s="9">
        <v>0</v>
      </c>
      <c r="D240" s="9">
        <v>0</v>
      </c>
      <c r="E240" s="9">
        <v>0</v>
      </c>
      <c r="F240" s="9">
        <v>12</v>
      </c>
      <c r="G240" s="9">
        <v>35170</v>
      </c>
      <c r="H240" s="9">
        <v>0</v>
      </c>
      <c r="I240" s="9">
        <v>0</v>
      </c>
      <c r="J240" s="9">
        <v>0</v>
      </c>
      <c r="K240" s="9">
        <v>0</v>
      </c>
      <c r="L240" s="9">
        <v>4</v>
      </c>
      <c r="M240" s="9">
        <v>9806</v>
      </c>
      <c r="N240" s="6"/>
    </row>
    <row r="241" spans="1:14" ht="12.6" customHeight="1">
      <c r="A241" s="8" t="s">
        <v>48</v>
      </c>
      <c r="B241" s="9">
        <v>0</v>
      </c>
      <c r="C241" s="9">
        <v>0</v>
      </c>
      <c r="D241" s="9">
        <v>0</v>
      </c>
      <c r="E241" s="9">
        <v>0</v>
      </c>
      <c r="F241" s="9">
        <v>11</v>
      </c>
      <c r="G241" s="9">
        <v>22866</v>
      </c>
      <c r="H241" s="9">
        <v>0</v>
      </c>
      <c r="I241" s="9">
        <v>0</v>
      </c>
      <c r="J241" s="9">
        <v>0</v>
      </c>
      <c r="K241" s="9">
        <v>0</v>
      </c>
      <c r="L241" s="9">
        <v>8</v>
      </c>
      <c r="M241" s="9">
        <v>6246</v>
      </c>
      <c r="N241" s="6"/>
    </row>
    <row r="242" spans="1:14" ht="12.6" customHeight="1">
      <c r="A242" s="8" t="s">
        <v>49</v>
      </c>
      <c r="B242" s="9">
        <v>0</v>
      </c>
      <c r="C242" s="9">
        <v>0</v>
      </c>
      <c r="D242" s="9">
        <v>0</v>
      </c>
      <c r="E242" s="9">
        <v>0</v>
      </c>
      <c r="F242" s="9">
        <v>12</v>
      </c>
      <c r="G242" s="9">
        <v>57258</v>
      </c>
      <c r="H242" s="9">
        <v>0</v>
      </c>
      <c r="I242" s="9">
        <v>0</v>
      </c>
      <c r="J242" s="9">
        <v>0</v>
      </c>
      <c r="K242" s="9">
        <v>0</v>
      </c>
      <c r="L242" s="9">
        <v>7</v>
      </c>
      <c r="M242" s="9">
        <v>9965</v>
      </c>
      <c r="N242" s="6"/>
    </row>
    <row r="243" spans="1:14" ht="12.6" customHeight="1">
      <c r="A243" s="8" t="s">
        <v>50</v>
      </c>
      <c r="B243" s="9">
        <v>0</v>
      </c>
      <c r="C243" s="9">
        <v>0</v>
      </c>
      <c r="D243" s="9">
        <v>0</v>
      </c>
      <c r="E243" s="9">
        <v>0</v>
      </c>
      <c r="F243" s="9">
        <v>13</v>
      </c>
      <c r="G243" s="9">
        <v>42982</v>
      </c>
      <c r="H243" s="9">
        <v>0</v>
      </c>
      <c r="I243" s="9">
        <v>0</v>
      </c>
      <c r="J243" s="9">
        <v>0</v>
      </c>
      <c r="K243" s="9">
        <v>0</v>
      </c>
      <c r="L243" s="9">
        <v>8</v>
      </c>
      <c r="M243" s="9">
        <v>18700</v>
      </c>
      <c r="N243" s="6"/>
    </row>
    <row r="244" spans="1:14" ht="12.6" customHeight="1">
      <c r="A244" s="8" t="s">
        <v>51</v>
      </c>
      <c r="B244" s="9">
        <v>0</v>
      </c>
      <c r="C244" s="9">
        <v>0</v>
      </c>
      <c r="D244" s="9">
        <v>0</v>
      </c>
      <c r="E244" s="9">
        <v>0</v>
      </c>
      <c r="F244" s="9">
        <v>17</v>
      </c>
      <c r="G244" s="9">
        <v>35994</v>
      </c>
      <c r="H244" s="9">
        <v>0</v>
      </c>
      <c r="I244" s="9">
        <v>0</v>
      </c>
      <c r="J244" s="9">
        <v>0</v>
      </c>
      <c r="K244" s="9">
        <v>0</v>
      </c>
      <c r="L244" s="9">
        <v>5</v>
      </c>
      <c r="M244" s="9">
        <v>5395</v>
      </c>
      <c r="N244" s="6"/>
    </row>
    <row r="245" spans="1:14" ht="12.6" customHeight="1">
      <c r="A245" s="8" t="s">
        <v>52</v>
      </c>
      <c r="B245" s="9">
        <v>0</v>
      </c>
      <c r="C245" s="9">
        <v>0</v>
      </c>
      <c r="D245" s="9">
        <v>0</v>
      </c>
      <c r="E245" s="9">
        <v>0</v>
      </c>
      <c r="F245" s="9">
        <v>13</v>
      </c>
      <c r="G245" s="9">
        <v>36934</v>
      </c>
      <c r="H245" s="9">
        <v>0</v>
      </c>
      <c r="I245" s="9">
        <v>0</v>
      </c>
      <c r="J245" s="9">
        <v>0</v>
      </c>
      <c r="K245" s="9">
        <v>0</v>
      </c>
      <c r="L245" s="9">
        <v>7</v>
      </c>
      <c r="M245" s="9">
        <v>12418</v>
      </c>
      <c r="N245" s="6"/>
    </row>
    <row r="246" spans="1:14" ht="12.6" customHeight="1">
      <c r="A246" s="8" t="s">
        <v>53</v>
      </c>
      <c r="B246" s="9">
        <v>0</v>
      </c>
      <c r="C246" s="9">
        <v>0</v>
      </c>
      <c r="D246" s="9">
        <v>0</v>
      </c>
      <c r="E246" s="9">
        <v>0</v>
      </c>
      <c r="F246" s="9">
        <v>27</v>
      </c>
      <c r="G246" s="9">
        <v>132507</v>
      </c>
      <c r="H246" s="9">
        <v>0</v>
      </c>
      <c r="I246" s="9">
        <v>0</v>
      </c>
      <c r="J246" s="9">
        <v>0</v>
      </c>
      <c r="K246" s="9">
        <v>0</v>
      </c>
      <c r="L246" s="9">
        <v>3</v>
      </c>
      <c r="M246" s="9">
        <v>23430</v>
      </c>
      <c r="N246" s="6"/>
    </row>
    <row r="247" spans="1:14" ht="12.6" customHeight="1">
      <c r="A247" s="8" t="s">
        <v>54</v>
      </c>
      <c r="B247" s="9">
        <v>0</v>
      </c>
      <c r="C247" s="9">
        <v>0</v>
      </c>
      <c r="D247" s="9">
        <v>0</v>
      </c>
      <c r="E247" s="9">
        <v>0</v>
      </c>
      <c r="F247" s="9">
        <v>16</v>
      </c>
      <c r="G247" s="9">
        <v>214259</v>
      </c>
      <c r="H247" s="9">
        <v>0</v>
      </c>
      <c r="I247" s="9">
        <v>0</v>
      </c>
      <c r="J247" s="9">
        <v>0</v>
      </c>
      <c r="K247" s="9">
        <v>0</v>
      </c>
      <c r="L247" s="9">
        <v>7</v>
      </c>
      <c r="M247" s="9">
        <v>6927</v>
      </c>
      <c r="N247" s="6"/>
    </row>
    <row r="248" spans="1:14" ht="12.6" customHeight="1">
      <c r="A248" s="8" t="s">
        <v>55</v>
      </c>
      <c r="B248" s="9">
        <v>0</v>
      </c>
      <c r="C248" s="9">
        <v>0</v>
      </c>
      <c r="D248" s="9">
        <v>0</v>
      </c>
      <c r="E248" s="9">
        <v>0</v>
      </c>
      <c r="F248" s="9">
        <v>27</v>
      </c>
      <c r="G248" s="9">
        <v>139896</v>
      </c>
      <c r="H248" s="9">
        <v>0</v>
      </c>
      <c r="I248" s="9">
        <v>0</v>
      </c>
      <c r="J248" s="9">
        <v>0</v>
      </c>
      <c r="K248" s="9">
        <v>0</v>
      </c>
      <c r="L248" s="9">
        <v>10</v>
      </c>
      <c r="M248" s="9">
        <v>21662</v>
      </c>
      <c r="N248" s="6"/>
    </row>
    <row r="249" spans="1:14" ht="12.6" customHeight="1">
      <c r="A249" s="8" t="s">
        <v>56</v>
      </c>
      <c r="B249" s="9">
        <v>0</v>
      </c>
      <c r="C249" s="9">
        <v>0</v>
      </c>
      <c r="D249" s="9">
        <v>0</v>
      </c>
      <c r="E249" s="9">
        <v>0</v>
      </c>
      <c r="F249" s="9">
        <v>44</v>
      </c>
      <c r="G249" s="9">
        <v>171625</v>
      </c>
      <c r="H249" s="9">
        <v>0</v>
      </c>
      <c r="I249" s="9">
        <v>0</v>
      </c>
      <c r="J249" s="9">
        <v>0</v>
      </c>
      <c r="K249" s="9">
        <v>0</v>
      </c>
      <c r="L249" s="9">
        <v>14</v>
      </c>
      <c r="M249" s="9">
        <v>72427</v>
      </c>
      <c r="N249" s="6"/>
    </row>
    <row r="250" spans="1:14" ht="12.6" customHeight="1">
      <c r="A250" s="8" t="s">
        <v>57</v>
      </c>
      <c r="B250" s="9">
        <v>0</v>
      </c>
      <c r="C250" s="9">
        <v>0</v>
      </c>
      <c r="D250" s="9">
        <v>0</v>
      </c>
      <c r="E250" s="9">
        <v>0</v>
      </c>
      <c r="F250" s="9">
        <v>25</v>
      </c>
      <c r="G250" s="9">
        <v>104237</v>
      </c>
      <c r="H250" s="9">
        <v>0</v>
      </c>
      <c r="I250" s="9">
        <v>0</v>
      </c>
      <c r="J250" s="9">
        <v>0</v>
      </c>
      <c r="K250" s="9">
        <v>0</v>
      </c>
      <c r="L250" s="9">
        <v>10</v>
      </c>
      <c r="M250" s="9">
        <v>56701</v>
      </c>
      <c r="N250" s="6"/>
    </row>
    <row r="251" spans="1:14" ht="12.6" customHeight="1">
      <c r="A251" s="8" t="s">
        <v>58</v>
      </c>
      <c r="B251" s="9">
        <v>0</v>
      </c>
      <c r="C251" s="9">
        <v>0</v>
      </c>
      <c r="D251" s="9">
        <v>0</v>
      </c>
      <c r="E251" s="9">
        <v>0</v>
      </c>
      <c r="F251" s="9">
        <v>22</v>
      </c>
      <c r="G251" s="9">
        <v>519996</v>
      </c>
      <c r="H251" s="9">
        <v>0</v>
      </c>
      <c r="I251" s="9">
        <v>0</v>
      </c>
      <c r="J251" s="9">
        <v>0</v>
      </c>
      <c r="K251" s="9">
        <v>0</v>
      </c>
      <c r="L251" s="9">
        <v>18</v>
      </c>
      <c r="M251" s="9">
        <v>83079</v>
      </c>
      <c r="N251" s="6"/>
    </row>
    <row r="252" spans="1:14" ht="12.6" customHeight="1">
      <c r="A252" s="8" t="s">
        <v>59</v>
      </c>
      <c r="B252" s="9">
        <v>0</v>
      </c>
      <c r="C252" s="9">
        <v>0</v>
      </c>
      <c r="D252" s="9">
        <v>0</v>
      </c>
      <c r="E252" s="9">
        <v>0</v>
      </c>
      <c r="F252" s="9">
        <v>21</v>
      </c>
      <c r="G252" s="9">
        <v>506678</v>
      </c>
      <c r="H252" s="9">
        <v>0</v>
      </c>
      <c r="I252" s="9">
        <v>0</v>
      </c>
      <c r="J252" s="9">
        <v>0</v>
      </c>
      <c r="K252" s="9">
        <v>0</v>
      </c>
      <c r="L252" s="9">
        <v>3</v>
      </c>
      <c r="M252" s="9">
        <v>33176</v>
      </c>
      <c r="N252" s="6"/>
    </row>
    <row r="253" spans="1:14" ht="12.6" customHeight="1">
      <c r="A253" s="8" t="s">
        <v>60</v>
      </c>
      <c r="B253" s="9">
        <v>0</v>
      </c>
      <c r="C253" s="9">
        <v>0</v>
      </c>
      <c r="D253" s="9">
        <v>0</v>
      </c>
      <c r="E253" s="9">
        <v>0</v>
      </c>
      <c r="F253" s="9">
        <v>18</v>
      </c>
      <c r="G253" s="9">
        <v>200963</v>
      </c>
      <c r="H253" s="9">
        <v>0</v>
      </c>
      <c r="I253" s="9">
        <v>0</v>
      </c>
      <c r="J253" s="9">
        <v>0</v>
      </c>
      <c r="K253" s="9">
        <v>0</v>
      </c>
      <c r="L253" s="9">
        <v>2</v>
      </c>
      <c r="M253" s="9">
        <v>18409</v>
      </c>
      <c r="N253" s="6"/>
    </row>
    <row r="254" spans="1:14" ht="12.6" customHeight="1">
      <c r="A254" s="8" t="s">
        <v>61</v>
      </c>
      <c r="B254" s="9">
        <v>0</v>
      </c>
      <c r="C254" s="9">
        <v>0</v>
      </c>
      <c r="D254" s="9">
        <v>0</v>
      </c>
      <c r="E254" s="9">
        <v>0</v>
      </c>
      <c r="F254" s="9">
        <v>7</v>
      </c>
      <c r="G254" s="9">
        <v>106517</v>
      </c>
      <c r="H254" s="9">
        <v>0</v>
      </c>
      <c r="I254" s="9">
        <v>0</v>
      </c>
      <c r="J254" s="9">
        <v>0</v>
      </c>
      <c r="K254" s="9">
        <v>0</v>
      </c>
      <c r="L254" s="9">
        <v>4</v>
      </c>
      <c r="M254" s="9">
        <v>70088</v>
      </c>
      <c r="N254" s="6"/>
    </row>
    <row r="255" spans="1:14" ht="12.6" customHeight="1">
      <c r="A255" s="8" t="s">
        <v>62</v>
      </c>
      <c r="B255" s="9">
        <v>1</v>
      </c>
      <c r="C255" s="9">
        <v>93</v>
      </c>
      <c r="D255" s="9">
        <v>0</v>
      </c>
      <c r="E255" s="9">
        <v>0</v>
      </c>
      <c r="F255" s="9">
        <v>2</v>
      </c>
      <c r="G255" s="9">
        <v>49299</v>
      </c>
      <c r="H255" s="9">
        <v>1</v>
      </c>
      <c r="I255" s="9">
        <v>38403</v>
      </c>
      <c r="J255" s="9">
        <v>3</v>
      </c>
      <c r="K255" s="9">
        <v>19980</v>
      </c>
      <c r="L255" s="9">
        <v>0</v>
      </c>
      <c r="M255" s="9">
        <v>215</v>
      </c>
      <c r="N255" s="6"/>
    </row>
    <row r="256" spans="1:14" ht="12.6" customHeight="1">
      <c r="A256" s="8" t="s">
        <v>63</v>
      </c>
      <c r="B256" s="9">
        <v>0</v>
      </c>
      <c r="C256" s="9">
        <v>0</v>
      </c>
      <c r="D256" s="9">
        <v>0</v>
      </c>
      <c r="E256" s="9">
        <v>9778</v>
      </c>
      <c r="F256" s="9">
        <v>5</v>
      </c>
      <c r="G256" s="9">
        <v>122487</v>
      </c>
      <c r="H256" s="9">
        <v>6</v>
      </c>
      <c r="I256" s="9">
        <v>43857</v>
      </c>
      <c r="J256" s="9">
        <v>2</v>
      </c>
      <c r="K256" s="9">
        <v>13445</v>
      </c>
      <c r="L256" s="9">
        <v>1</v>
      </c>
      <c r="M256" s="9">
        <v>3825</v>
      </c>
      <c r="N256" s="6"/>
    </row>
    <row r="257" spans="1:14" ht="12.6" customHeight="1">
      <c r="A257" s="8" t="s">
        <v>64</v>
      </c>
      <c r="B257" s="9">
        <v>0</v>
      </c>
      <c r="C257" s="9">
        <v>173</v>
      </c>
      <c r="D257" s="9">
        <v>0</v>
      </c>
      <c r="E257" s="9">
        <v>0</v>
      </c>
      <c r="F257" s="9">
        <v>4</v>
      </c>
      <c r="G257" s="9">
        <v>155245</v>
      </c>
      <c r="H257" s="9">
        <v>8</v>
      </c>
      <c r="I257" s="9">
        <v>215423</v>
      </c>
      <c r="J257" s="9">
        <v>1</v>
      </c>
      <c r="K257" s="9">
        <v>4206</v>
      </c>
      <c r="L257" s="9">
        <v>0</v>
      </c>
      <c r="M257" s="9">
        <v>270</v>
      </c>
      <c r="N257" s="6"/>
    </row>
    <row r="258" spans="1:14" ht="12.6" customHeight="1">
      <c r="A258" s="8" t="s">
        <v>65</v>
      </c>
      <c r="B258" s="9">
        <v>0</v>
      </c>
      <c r="C258" s="9">
        <v>593</v>
      </c>
      <c r="D258" s="9">
        <v>0</v>
      </c>
      <c r="E258" s="9">
        <v>0</v>
      </c>
      <c r="F258" s="9">
        <v>3</v>
      </c>
      <c r="G258" s="9">
        <v>48040</v>
      </c>
      <c r="H258" s="9">
        <v>3</v>
      </c>
      <c r="I258" s="9">
        <v>12241</v>
      </c>
      <c r="J258" s="9">
        <v>1</v>
      </c>
      <c r="K258" s="9">
        <v>4245</v>
      </c>
      <c r="L258" s="9">
        <v>1</v>
      </c>
      <c r="M258" s="9">
        <v>1991</v>
      </c>
      <c r="N258" s="6"/>
    </row>
    <row r="259" spans="1:14" ht="12.6" customHeight="1">
      <c r="A259" s="8" t="s">
        <v>66</v>
      </c>
      <c r="B259" s="9">
        <v>0</v>
      </c>
      <c r="C259" s="9">
        <v>490</v>
      </c>
      <c r="D259" s="9">
        <v>0</v>
      </c>
      <c r="E259" s="9">
        <v>0</v>
      </c>
      <c r="F259" s="9">
        <v>7</v>
      </c>
      <c r="G259" s="9">
        <v>67504</v>
      </c>
      <c r="H259" s="9">
        <v>9</v>
      </c>
      <c r="I259" s="9">
        <v>41390</v>
      </c>
      <c r="J259" s="9">
        <v>5</v>
      </c>
      <c r="K259" s="9">
        <v>79795</v>
      </c>
      <c r="L259" s="9">
        <v>0</v>
      </c>
      <c r="M259" s="9">
        <v>953</v>
      </c>
      <c r="N259" s="6"/>
    </row>
    <row r="260" spans="1:14" ht="12.6" customHeight="1">
      <c r="A260" s="8" t="s">
        <v>67</v>
      </c>
      <c r="B260" s="9">
        <v>3</v>
      </c>
      <c r="C260" s="9">
        <v>2960</v>
      </c>
      <c r="D260" s="9">
        <v>0</v>
      </c>
      <c r="E260" s="9">
        <v>0</v>
      </c>
      <c r="F260" s="9">
        <v>13</v>
      </c>
      <c r="G260" s="9">
        <v>130161</v>
      </c>
      <c r="H260" s="9">
        <v>7</v>
      </c>
      <c r="I260" s="9">
        <v>17084</v>
      </c>
      <c r="J260" s="9">
        <v>4</v>
      </c>
      <c r="K260" s="9">
        <v>23763</v>
      </c>
      <c r="L260" s="9">
        <v>0</v>
      </c>
      <c r="M260" s="9">
        <v>334</v>
      </c>
      <c r="N260" s="6"/>
    </row>
    <row r="261" spans="1:14" ht="12.6" customHeight="1">
      <c r="A261" s="8" t="s">
        <v>68</v>
      </c>
      <c r="B261" s="9">
        <v>1</v>
      </c>
      <c r="C261" s="9">
        <v>1005</v>
      </c>
      <c r="D261" s="9">
        <v>2</v>
      </c>
      <c r="E261" s="9">
        <v>8230</v>
      </c>
      <c r="F261" s="9">
        <v>9</v>
      </c>
      <c r="G261" s="9">
        <v>78193</v>
      </c>
      <c r="H261" s="9">
        <v>5</v>
      </c>
      <c r="I261" s="9">
        <v>15859</v>
      </c>
      <c r="J261" s="9">
        <v>4</v>
      </c>
      <c r="K261" s="9">
        <v>60733</v>
      </c>
      <c r="L261" s="9">
        <v>1</v>
      </c>
      <c r="M261" s="9">
        <v>954</v>
      </c>
      <c r="N261" s="6"/>
    </row>
    <row r="262" spans="1:14" ht="12.6" customHeight="1">
      <c r="A262" s="8" t="s">
        <v>69</v>
      </c>
      <c r="B262" s="9">
        <v>2</v>
      </c>
      <c r="C262" s="9">
        <v>1273.7728999999999</v>
      </c>
      <c r="D262" s="9">
        <v>1</v>
      </c>
      <c r="E262" s="9">
        <v>4594.9849000000004</v>
      </c>
      <c r="F262" s="9">
        <v>5</v>
      </c>
      <c r="G262" s="9">
        <v>53847.1561</v>
      </c>
      <c r="H262" s="9">
        <v>10</v>
      </c>
      <c r="I262" s="9">
        <v>80437.460699999996</v>
      </c>
      <c r="J262" s="9">
        <v>4</v>
      </c>
      <c r="K262" s="9">
        <v>7242.5757999999996</v>
      </c>
      <c r="L262" s="9">
        <v>1</v>
      </c>
      <c r="M262" s="9">
        <v>609.29169999999999</v>
      </c>
      <c r="N262" s="6"/>
    </row>
    <row r="263" spans="1:14" ht="12.6" customHeight="1">
      <c r="A263" s="8" t="s">
        <v>70</v>
      </c>
      <c r="B263" s="9">
        <v>0</v>
      </c>
      <c r="C263" s="9">
        <v>61.424900000000001</v>
      </c>
      <c r="D263" s="9">
        <v>0</v>
      </c>
      <c r="E263" s="9">
        <v>0</v>
      </c>
      <c r="F263" s="9">
        <v>5</v>
      </c>
      <c r="G263" s="9">
        <v>41966.0101</v>
      </c>
      <c r="H263" s="9">
        <v>9</v>
      </c>
      <c r="I263" s="9">
        <v>70207.676000000007</v>
      </c>
      <c r="J263" s="9">
        <v>1</v>
      </c>
      <c r="K263" s="9">
        <v>23887.853800000001</v>
      </c>
      <c r="L263" s="9">
        <v>1</v>
      </c>
      <c r="M263" s="9">
        <v>396.10719999999998</v>
      </c>
      <c r="N263" s="6"/>
    </row>
    <row r="264" spans="1:14" ht="12.6" customHeight="1">
      <c r="A264" s="8" t="s">
        <v>71</v>
      </c>
      <c r="B264" s="9">
        <v>1</v>
      </c>
      <c r="C264" s="9">
        <v>3314.0423000000001</v>
      </c>
      <c r="D264" s="9">
        <v>0</v>
      </c>
      <c r="E264" s="9">
        <v>0</v>
      </c>
      <c r="F264" s="9">
        <v>4</v>
      </c>
      <c r="G264" s="9">
        <v>54566.880899999996</v>
      </c>
      <c r="H264" s="9">
        <v>14</v>
      </c>
      <c r="I264" s="9">
        <v>23140.874</v>
      </c>
      <c r="J264" s="9">
        <v>2</v>
      </c>
      <c r="K264" s="9">
        <v>19904.706399999999</v>
      </c>
      <c r="L264" s="9">
        <v>3</v>
      </c>
      <c r="M264" s="9">
        <v>2403.4747000000002</v>
      </c>
      <c r="N264" s="6"/>
    </row>
    <row r="265" spans="1:14" ht="12.6" customHeight="1">
      <c r="A265" s="8" t="s">
        <v>72</v>
      </c>
      <c r="B265" s="9">
        <v>2</v>
      </c>
      <c r="C265" s="9">
        <v>3989.4974000000002</v>
      </c>
      <c r="D265" s="9">
        <v>0</v>
      </c>
      <c r="E265" s="9">
        <v>6930.4171999999999</v>
      </c>
      <c r="F265" s="9">
        <v>3</v>
      </c>
      <c r="G265" s="9">
        <v>109315.92110000001</v>
      </c>
      <c r="H265" s="9">
        <v>13</v>
      </c>
      <c r="I265" s="9">
        <v>25995.689699999999</v>
      </c>
      <c r="J265" s="9">
        <v>4</v>
      </c>
      <c r="K265" s="9">
        <v>26531.2608</v>
      </c>
      <c r="L265" s="9">
        <v>1</v>
      </c>
      <c r="M265" s="9">
        <v>3464.2251999999999</v>
      </c>
      <c r="N265" s="6"/>
    </row>
    <row r="266" spans="1:14" ht="12.6" customHeight="1">
      <c r="A266" s="8" t="s">
        <v>73</v>
      </c>
      <c r="B266" s="9">
        <v>6</v>
      </c>
      <c r="C266" s="9">
        <v>7945.1054000000004</v>
      </c>
      <c r="D266" s="9">
        <v>0</v>
      </c>
      <c r="E266" s="9">
        <v>0</v>
      </c>
      <c r="F266" s="9">
        <v>8</v>
      </c>
      <c r="G266" s="9">
        <v>95709.874100000001</v>
      </c>
      <c r="H266" s="9">
        <v>8</v>
      </c>
      <c r="I266" s="9">
        <v>16289.4437</v>
      </c>
      <c r="J266" s="9">
        <v>1</v>
      </c>
      <c r="K266" s="9">
        <v>34366.181199999999</v>
      </c>
      <c r="L266" s="9">
        <v>1</v>
      </c>
      <c r="M266" s="9">
        <v>30128.156999999999</v>
      </c>
      <c r="N266" s="6"/>
    </row>
    <row r="267" spans="1:14" ht="12.6" customHeight="1">
      <c r="A267" s="8" t="s">
        <v>74</v>
      </c>
      <c r="B267" s="9">
        <v>5</v>
      </c>
      <c r="C267" s="9">
        <v>1903.1188</v>
      </c>
      <c r="D267" s="9">
        <v>1</v>
      </c>
      <c r="E267" s="9">
        <v>24.438700000000001</v>
      </c>
      <c r="F267" s="9">
        <v>7</v>
      </c>
      <c r="G267" s="9">
        <v>58701.024100000002</v>
      </c>
      <c r="H267" s="9">
        <v>9</v>
      </c>
      <c r="I267" s="9">
        <v>15221.4107</v>
      </c>
      <c r="J267" s="9">
        <v>1</v>
      </c>
      <c r="K267" s="9">
        <v>38958.243199999997</v>
      </c>
      <c r="L267" s="9">
        <v>0</v>
      </c>
      <c r="M267" s="9">
        <v>16.14</v>
      </c>
      <c r="N267" s="6"/>
    </row>
    <row r="268" spans="1:14" ht="12.6" customHeight="1">
      <c r="A268" s="8" t="s">
        <v>75</v>
      </c>
      <c r="B268" s="9">
        <v>1</v>
      </c>
      <c r="C268" s="9">
        <v>136.90379999999999</v>
      </c>
      <c r="D268" s="9">
        <v>0</v>
      </c>
      <c r="E268" s="9">
        <v>3527.1255000000001</v>
      </c>
      <c r="F268" s="9">
        <v>21</v>
      </c>
      <c r="G268" s="9">
        <v>55513.135499999997</v>
      </c>
      <c r="H268" s="9">
        <v>15</v>
      </c>
      <c r="I268" s="9">
        <v>65350.898099999999</v>
      </c>
      <c r="J268" s="9">
        <v>2</v>
      </c>
      <c r="K268" s="9">
        <v>34963.056799999998</v>
      </c>
      <c r="L268" s="9">
        <v>2</v>
      </c>
      <c r="M268" s="9">
        <v>221.53319999999999</v>
      </c>
      <c r="N268" s="6"/>
    </row>
    <row r="269" spans="1:14" ht="12.6" customHeight="1">
      <c r="A269" s="8" t="s">
        <v>76</v>
      </c>
      <c r="B269" s="9">
        <v>3</v>
      </c>
      <c r="C269" s="9">
        <v>1188.5795000000001</v>
      </c>
      <c r="D269" s="9">
        <v>0</v>
      </c>
      <c r="E269" s="9">
        <v>0</v>
      </c>
      <c r="F269" s="9">
        <v>20</v>
      </c>
      <c r="G269" s="9">
        <v>331316.1691</v>
      </c>
      <c r="H269" s="9">
        <v>24</v>
      </c>
      <c r="I269" s="9">
        <v>32763.871200000001</v>
      </c>
      <c r="J269" s="9">
        <v>9</v>
      </c>
      <c r="K269" s="9">
        <v>94845.769199999995</v>
      </c>
      <c r="L269" s="9">
        <v>7</v>
      </c>
      <c r="M269" s="9">
        <v>1194.8499999999999</v>
      </c>
      <c r="N269" s="6"/>
    </row>
    <row r="270" spans="1:14" ht="12.6" customHeight="1">
      <c r="A270" s="8" t="s">
        <v>77</v>
      </c>
      <c r="B270" s="9">
        <v>3</v>
      </c>
      <c r="C270" s="9">
        <v>1425.9440999999999</v>
      </c>
      <c r="D270" s="9">
        <v>1</v>
      </c>
      <c r="E270" s="9">
        <v>6914.1720999999998</v>
      </c>
      <c r="F270" s="9">
        <v>6</v>
      </c>
      <c r="G270" s="9">
        <v>71822.452499999999</v>
      </c>
      <c r="H270" s="9">
        <v>4</v>
      </c>
      <c r="I270" s="9">
        <v>4154.0797000000002</v>
      </c>
      <c r="J270" s="9">
        <v>6</v>
      </c>
      <c r="K270" s="9">
        <v>46343.265299999999</v>
      </c>
      <c r="L270" s="9">
        <v>1</v>
      </c>
      <c r="M270" s="9">
        <v>1131.9826</v>
      </c>
      <c r="N270" s="6"/>
    </row>
    <row r="271" spans="1:14" ht="12.6" customHeight="1">
      <c r="A271" s="8" t="s">
        <v>78</v>
      </c>
      <c r="B271" s="9">
        <v>4</v>
      </c>
      <c r="C271" s="9">
        <v>9208.1273000000001</v>
      </c>
      <c r="D271" s="9">
        <v>0</v>
      </c>
      <c r="E271" s="9">
        <v>0</v>
      </c>
      <c r="F271" s="9">
        <v>8</v>
      </c>
      <c r="G271" s="9">
        <v>59661.874100000001</v>
      </c>
      <c r="H271" s="9">
        <v>10</v>
      </c>
      <c r="I271" s="9">
        <v>5535.5578999999998</v>
      </c>
      <c r="J271" s="9">
        <v>2</v>
      </c>
      <c r="K271" s="9">
        <v>31801.585599999999</v>
      </c>
      <c r="L271" s="9">
        <v>0</v>
      </c>
      <c r="M271" s="9">
        <v>31.678699999999999</v>
      </c>
      <c r="N271" s="6"/>
    </row>
    <row r="272" spans="1:14" ht="12.6" customHeight="1">
      <c r="A272" s="8" t="s">
        <v>79</v>
      </c>
      <c r="B272" s="9">
        <v>6</v>
      </c>
      <c r="C272" s="9">
        <v>3072.3515000000002</v>
      </c>
      <c r="D272" s="9">
        <v>2</v>
      </c>
      <c r="E272" s="9">
        <v>510.87119999999999</v>
      </c>
      <c r="F272" s="9">
        <v>16</v>
      </c>
      <c r="G272" s="9">
        <v>100540.318</v>
      </c>
      <c r="H272" s="9">
        <v>17</v>
      </c>
      <c r="I272" s="9">
        <v>120733.1884</v>
      </c>
      <c r="J272" s="9">
        <v>18</v>
      </c>
      <c r="K272" s="9">
        <v>24249.334999999999</v>
      </c>
      <c r="L272" s="9">
        <v>2</v>
      </c>
      <c r="M272" s="9">
        <v>3314.3818999999999</v>
      </c>
      <c r="N272" s="6"/>
    </row>
    <row r="273" spans="1:14" ht="12.6" customHeight="1">
      <c r="A273" s="8" t="s">
        <v>80</v>
      </c>
      <c r="B273" s="9">
        <v>4</v>
      </c>
      <c r="C273" s="9">
        <v>1904.6090999999999</v>
      </c>
      <c r="D273" s="9">
        <v>0</v>
      </c>
      <c r="E273" s="9">
        <v>1997.5065</v>
      </c>
      <c r="F273" s="9">
        <v>20</v>
      </c>
      <c r="G273" s="9">
        <v>108692.7656</v>
      </c>
      <c r="H273" s="9">
        <v>26</v>
      </c>
      <c r="I273" s="9">
        <v>66370.3842</v>
      </c>
      <c r="J273" s="9">
        <v>16</v>
      </c>
      <c r="K273" s="9">
        <v>17363.9424</v>
      </c>
      <c r="L273" s="9">
        <v>1</v>
      </c>
      <c r="M273" s="9">
        <v>5835.4822000000004</v>
      </c>
      <c r="N273" s="6"/>
    </row>
    <row r="274" spans="1:14" ht="12.6" customHeight="1">
      <c r="A274" s="8" t="s">
        <v>81</v>
      </c>
      <c r="B274" s="9">
        <v>7</v>
      </c>
      <c r="C274" s="9">
        <v>1859.4102</v>
      </c>
      <c r="D274" s="9">
        <v>0</v>
      </c>
      <c r="E274" s="9">
        <v>2930.4241999999999</v>
      </c>
      <c r="F274" s="9">
        <v>19</v>
      </c>
      <c r="G274" s="9">
        <v>61858.888899999998</v>
      </c>
      <c r="H274" s="9">
        <v>28</v>
      </c>
      <c r="I274" s="9">
        <v>118768.8887</v>
      </c>
      <c r="J274" s="9">
        <v>16</v>
      </c>
      <c r="K274" s="9">
        <v>29123.059600000001</v>
      </c>
      <c r="L274" s="9">
        <v>1</v>
      </c>
      <c r="M274" s="9">
        <v>3368.9947000000002</v>
      </c>
      <c r="N274" s="6"/>
    </row>
    <row r="275" spans="1:14" ht="12.6" customHeight="1">
      <c r="A275" s="8" t="s">
        <v>82</v>
      </c>
      <c r="B275" s="9">
        <v>3</v>
      </c>
      <c r="C275" s="9">
        <v>3970.1702</v>
      </c>
      <c r="D275" s="9">
        <v>0</v>
      </c>
      <c r="E275" s="9">
        <v>1290.0563</v>
      </c>
      <c r="F275" s="9">
        <v>9</v>
      </c>
      <c r="G275" s="9">
        <v>55773.909200000002</v>
      </c>
      <c r="H275" s="9">
        <v>21</v>
      </c>
      <c r="I275" s="9">
        <v>58461.638800000001</v>
      </c>
      <c r="J275" s="9">
        <v>14</v>
      </c>
      <c r="K275" s="9">
        <v>61955.355900000002</v>
      </c>
      <c r="L275" s="9">
        <v>2</v>
      </c>
      <c r="M275" s="9">
        <v>402.00029999999998</v>
      </c>
      <c r="N275" s="6"/>
    </row>
    <row r="276" spans="1:14" ht="12.6" customHeight="1">
      <c r="A276" s="8" t="s">
        <v>83</v>
      </c>
      <c r="B276" s="9">
        <v>10</v>
      </c>
      <c r="C276" s="9">
        <v>8125.0874999999996</v>
      </c>
      <c r="D276" s="9">
        <v>0</v>
      </c>
      <c r="E276" s="9">
        <v>19257.335299999999</v>
      </c>
      <c r="F276" s="9">
        <v>34</v>
      </c>
      <c r="G276" s="9">
        <v>293445.73959999997</v>
      </c>
      <c r="H276" s="9">
        <v>22</v>
      </c>
      <c r="I276" s="9">
        <v>52434.713000000003</v>
      </c>
      <c r="J276" s="9">
        <v>12</v>
      </c>
      <c r="K276" s="9">
        <v>241703.7836</v>
      </c>
      <c r="L276" s="9">
        <v>3</v>
      </c>
      <c r="M276" s="9">
        <v>6867.6620000000003</v>
      </c>
      <c r="N276" s="6"/>
    </row>
    <row r="277" spans="1:14" ht="12.6" customHeight="1">
      <c r="A277" s="8" t="s">
        <v>84</v>
      </c>
      <c r="B277" s="9">
        <v>9</v>
      </c>
      <c r="C277" s="9">
        <v>8958.0653999999995</v>
      </c>
      <c r="D277" s="9">
        <v>2</v>
      </c>
      <c r="E277" s="9">
        <v>9246.3858999999993</v>
      </c>
      <c r="F277" s="9">
        <v>25</v>
      </c>
      <c r="G277" s="9">
        <v>105586.47689999999</v>
      </c>
      <c r="H277" s="9">
        <v>15</v>
      </c>
      <c r="I277" s="9">
        <v>58462.607600000003</v>
      </c>
      <c r="J277" s="9">
        <v>15</v>
      </c>
      <c r="K277" s="9">
        <v>33945.764199999998</v>
      </c>
      <c r="L277" s="9">
        <v>8</v>
      </c>
      <c r="M277" s="9">
        <v>11780.0803</v>
      </c>
      <c r="N277" s="6"/>
    </row>
    <row r="278" spans="1:14" ht="12.6" customHeight="1">
      <c r="A278" s="8" t="s">
        <v>85</v>
      </c>
      <c r="B278" s="9">
        <v>14</v>
      </c>
      <c r="C278" s="9">
        <v>208928.95879999999</v>
      </c>
      <c r="D278" s="9">
        <v>1</v>
      </c>
      <c r="E278" s="9">
        <v>18592.063200000001</v>
      </c>
      <c r="F278" s="9">
        <v>3</v>
      </c>
      <c r="G278" s="9">
        <v>35362.347600000001</v>
      </c>
      <c r="H278" s="9">
        <v>9</v>
      </c>
      <c r="I278" s="9">
        <v>44098.103900000002</v>
      </c>
      <c r="J278" s="9">
        <v>6</v>
      </c>
      <c r="K278" s="9">
        <v>51315.4228</v>
      </c>
      <c r="L278" s="9">
        <v>0</v>
      </c>
      <c r="M278" s="9">
        <v>4320.0169999999998</v>
      </c>
      <c r="N278" s="6"/>
    </row>
    <row r="279" spans="1:14" ht="12.6" customHeight="1">
      <c r="A279" s="8" t="s">
        <v>86</v>
      </c>
      <c r="B279" s="9">
        <v>7</v>
      </c>
      <c r="C279" s="9">
        <v>1241.298</v>
      </c>
      <c r="D279" s="9">
        <v>0</v>
      </c>
      <c r="E279" s="9">
        <v>288.88549999999998</v>
      </c>
      <c r="F279" s="9">
        <v>18</v>
      </c>
      <c r="G279" s="9">
        <v>135016.3737</v>
      </c>
      <c r="H279" s="9">
        <v>10</v>
      </c>
      <c r="I279" s="9">
        <v>22944.737499999999</v>
      </c>
      <c r="J279" s="9">
        <v>2</v>
      </c>
      <c r="K279" s="9">
        <v>11281.477699999999</v>
      </c>
      <c r="L279" s="9">
        <v>1</v>
      </c>
      <c r="M279" s="9">
        <v>5601.0382</v>
      </c>
      <c r="N279" s="6"/>
    </row>
    <row r="280" spans="1:14" ht="12.6" customHeight="1">
      <c r="A280" s="8" t="s">
        <v>87</v>
      </c>
      <c r="B280" s="9">
        <v>92</v>
      </c>
      <c r="C280" s="9">
        <v>273820.46710000001</v>
      </c>
      <c r="D280" s="9">
        <v>10</v>
      </c>
      <c r="E280" s="9">
        <v>94112.666500000007</v>
      </c>
      <c r="F280" s="9">
        <v>762</v>
      </c>
      <c r="G280" s="9">
        <v>5024455.3170999996</v>
      </c>
      <c r="H280" s="9">
        <v>303</v>
      </c>
      <c r="I280" s="9">
        <v>1265628.2238</v>
      </c>
      <c r="J280" s="9">
        <v>151</v>
      </c>
      <c r="K280" s="9">
        <v>1035949.6393</v>
      </c>
      <c r="L280" s="9">
        <v>343</v>
      </c>
      <c r="M280" s="9">
        <v>578984.0969</v>
      </c>
      <c r="N280" s="6"/>
    </row>
    <row r="281" spans="1:14" ht="12.6" customHeight="1">
      <c r="A281" s="8" t="s">
        <v>88</v>
      </c>
      <c r="B281" s="9">
        <v>5</v>
      </c>
      <c r="C281" s="9">
        <v>995.08389999999997</v>
      </c>
      <c r="D281" s="9">
        <v>0</v>
      </c>
      <c r="E281" s="9">
        <v>288.88549999999998</v>
      </c>
      <c r="F281" s="9">
        <v>7</v>
      </c>
      <c r="G281" s="9">
        <v>125487.0625</v>
      </c>
      <c r="H281" s="9">
        <v>7</v>
      </c>
      <c r="I281" s="9">
        <v>17319.180400000001</v>
      </c>
      <c r="J281" s="9">
        <v>0</v>
      </c>
      <c r="K281" s="9">
        <v>1064</v>
      </c>
      <c r="L281" s="9">
        <v>1</v>
      </c>
      <c r="M281" s="9">
        <v>5533.8301000000001</v>
      </c>
      <c r="N281" s="6"/>
    </row>
    <row r="282" spans="1:14" ht="12.6" customHeight="1">
      <c r="A282" s="10" t="s">
        <v>89</v>
      </c>
      <c r="B282" s="9">
        <v>0</v>
      </c>
      <c r="C282" s="9">
        <v>0</v>
      </c>
      <c r="D282" s="9">
        <v>0</v>
      </c>
      <c r="E282" s="9">
        <v>0</v>
      </c>
      <c r="F282" s="9">
        <v>2</v>
      </c>
      <c r="G282" s="9">
        <v>4013.0149999999999</v>
      </c>
      <c r="H282" s="9">
        <v>1</v>
      </c>
      <c r="I282" s="9">
        <v>2736.8101000000001</v>
      </c>
      <c r="J282" s="9">
        <v>0</v>
      </c>
      <c r="K282" s="9">
        <v>27</v>
      </c>
      <c r="L282" s="9">
        <v>0</v>
      </c>
      <c r="M282" s="9">
        <v>4561.3501999999999</v>
      </c>
      <c r="N282" s="6"/>
    </row>
    <row r="283" spans="1:14" ht="12.6" customHeight="1">
      <c r="A283" s="10" t="s">
        <v>90</v>
      </c>
      <c r="B283" s="9">
        <v>0</v>
      </c>
      <c r="C283" s="9">
        <v>0</v>
      </c>
      <c r="D283" s="9">
        <v>0</v>
      </c>
      <c r="E283" s="9">
        <v>0</v>
      </c>
      <c r="F283" s="9">
        <v>7</v>
      </c>
      <c r="G283" s="9">
        <v>1332.2201</v>
      </c>
      <c r="H283" s="9">
        <v>2</v>
      </c>
      <c r="I283" s="9">
        <v>2782.0904999999998</v>
      </c>
      <c r="J283" s="9">
        <v>0</v>
      </c>
      <c r="K283" s="9">
        <v>0</v>
      </c>
      <c r="L283" s="9">
        <v>0</v>
      </c>
      <c r="M283" s="9">
        <v>0</v>
      </c>
      <c r="N283" s="6"/>
    </row>
    <row r="284" spans="1:14" ht="12.6" customHeight="1">
      <c r="A284" s="10" t="s">
        <v>91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9.5787999999999993</v>
      </c>
      <c r="J284" s="9">
        <v>0</v>
      </c>
      <c r="K284" s="9">
        <v>0</v>
      </c>
      <c r="L284" s="9">
        <v>0</v>
      </c>
      <c r="M284" s="9">
        <v>67.208100000000002</v>
      </c>
      <c r="N284" s="6"/>
    </row>
    <row r="285" spans="1:14" ht="12.6" customHeight="1">
      <c r="A285" s="10" t="s">
        <v>92</v>
      </c>
      <c r="B285" s="9">
        <v>0</v>
      </c>
      <c r="C285" s="9">
        <v>0</v>
      </c>
      <c r="D285" s="9">
        <v>0</v>
      </c>
      <c r="E285" s="9">
        <v>0</v>
      </c>
      <c r="F285" s="9">
        <v>1</v>
      </c>
      <c r="G285" s="9">
        <v>183.7312</v>
      </c>
      <c r="H285" s="9">
        <v>1</v>
      </c>
      <c r="I285" s="9">
        <v>567.96789999999999</v>
      </c>
      <c r="J285" s="9">
        <v>0</v>
      </c>
      <c r="K285" s="9">
        <v>0</v>
      </c>
      <c r="L285" s="9">
        <v>0</v>
      </c>
      <c r="M285" s="9">
        <v>0</v>
      </c>
      <c r="N285" s="6"/>
    </row>
    <row r="286" spans="1:14" ht="12.6" customHeight="1">
      <c r="A286" s="10" t="s">
        <v>93</v>
      </c>
      <c r="B286" s="9">
        <v>0</v>
      </c>
      <c r="C286" s="9">
        <v>0</v>
      </c>
      <c r="D286" s="9">
        <v>0</v>
      </c>
      <c r="E286" s="9">
        <v>0</v>
      </c>
      <c r="F286" s="9">
        <v>2</v>
      </c>
      <c r="G286" s="9">
        <v>2287.5522000000001</v>
      </c>
      <c r="H286" s="9">
        <v>0</v>
      </c>
      <c r="I286" s="9">
        <v>1522.6860999999999</v>
      </c>
      <c r="J286" s="9">
        <v>0</v>
      </c>
      <c r="K286" s="9">
        <v>0</v>
      </c>
      <c r="L286" s="9">
        <v>0</v>
      </c>
      <c r="M286" s="9">
        <v>0</v>
      </c>
      <c r="N286" s="6"/>
    </row>
    <row r="287" spans="1:14" ht="12.6" customHeight="1">
      <c r="A287" s="10" t="s">
        <v>94</v>
      </c>
      <c r="B287" s="9">
        <v>1</v>
      </c>
      <c r="C287" s="9">
        <v>174.18989999999999</v>
      </c>
      <c r="D287" s="9">
        <v>0</v>
      </c>
      <c r="E287" s="9">
        <v>0</v>
      </c>
      <c r="F287" s="9">
        <v>1</v>
      </c>
      <c r="G287" s="9">
        <v>2124.3820000000001</v>
      </c>
      <c r="H287" s="9">
        <v>0</v>
      </c>
      <c r="I287" s="9">
        <v>0</v>
      </c>
      <c r="J287" s="9">
        <v>1</v>
      </c>
      <c r="K287" s="9">
        <v>10</v>
      </c>
      <c r="L287" s="9">
        <v>0</v>
      </c>
      <c r="M287" s="9">
        <v>0</v>
      </c>
      <c r="N287" s="6"/>
    </row>
    <row r="288" spans="1:14" ht="12.6" customHeight="1">
      <c r="A288" s="10" t="s">
        <v>95</v>
      </c>
      <c r="B288" s="9">
        <v>0</v>
      </c>
      <c r="C288" s="9">
        <v>39.0242</v>
      </c>
      <c r="D288" s="9">
        <v>0</v>
      </c>
      <c r="E288" s="9">
        <v>0</v>
      </c>
      <c r="F288" s="9">
        <v>0</v>
      </c>
      <c r="G288" s="9">
        <v>2938.3544000000002</v>
      </c>
      <c r="H288" s="9">
        <v>0</v>
      </c>
      <c r="I288" s="9">
        <v>743.23379999999997</v>
      </c>
      <c r="J288" s="9">
        <v>1</v>
      </c>
      <c r="K288" s="9">
        <v>8875.9599999999991</v>
      </c>
      <c r="L288" s="9">
        <v>0</v>
      </c>
      <c r="M288" s="9">
        <v>0</v>
      </c>
      <c r="N288" s="6"/>
    </row>
    <row r="289" spans="1:15" ht="12.6" customHeight="1">
      <c r="A289" s="10" t="s">
        <v>96</v>
      </c>
      <c r="B289" s="9">
        <v>1</v>
      </c>
      <c r="C289" s="9">
        <v>33</v>
      </c>
      <c r="D289" s="9">
        <v>0</v>
      </c>
      <c r="E289" s="9">
        <v>0</v>
      </c>
      <c r="F289" s="9">
        <v>0</v>
      </c>
      <c r="G289" s="9">
        <v>663.07129999999995</v>
      </c>
      <c r="H289" s="9">
        <v>0</v>
      </c>
      <c r="I289" s="9">
        <v>0</v>
      </c>
      <c r="J289" s="9">
        <v>0</v>
      </c>
      <c r="K289" s="9">
        <v>1331.5177000000001</v>
      </c>
      <c r="L289" s="9">
        <v>0</v>
      </c>
      <c r="M289" s="9">
        <v>0</v>
      </c>
      <c r="N289" s="6"/>
    </row>
    <row r="290" spans="1:15" ht="12.6" customHeight="1">
      <c r="A290" s="8" t="s">
        <v>97</v>
      </c>
      <c r="B290" s="9">
        <v>1</v>
      </c>
      <c r="C290" s="9">
        <v>312.96319999999997</v>
      </c>
      <c r="D290" s="9">
        <v>0</v>
      </c>
      <c r="E290" s="9">
        <v>0</v>
      </c>
      <c r="F290" s="9">
        <v>6</v>
      </c>
      <c r="G290" s="9">
        <v>46223.457399999999</v>
      </c>
      <c r="H290" s="9">
        <v>1</v>
      </c>
      <c r="I290" s="9">
        <v>18.2454</v>
      </c>
      <c r="J290" s="9">
        <v>1</v>
      </c>
      <c r="K290" s="9">
        <v>20678.831600000001</v>
      </c>
      <c r="L290" s="9">
        <v>1</v>
      </c>
      <c r="M290" s="9">
        <v>2980.0821000000001</v>
      </c>
      <c r="N290" s="6"/>
    </row>
    <row r="291" spans="1:15" ht="12.6" customHeight="1">
      <c r="A291" s="10" t="s">
        <v>98</v>
      </c>
      <c r="B291" s="9">
        <v>0</v>
      </c>
      <c r="C291" s="9">
        <v>145.9632</v>
      </c>
      <c r="D291" s="9">
        <v>0</v>
      </c>
      <c r="E291" s="9">
        <v>0</v>
      </c>
      <c r="F291" s="9">
        <v>2</v>
      </c>
      <c r="G291" s="9">
        <v>43771.560299999997</v>
      </c>
      <c r="H291" s="9">
        <v>0</v>
      </c>
      <c r="I291" s="9">
        <v>0</v>
      </c>
      <c r="J291" s="9">
        <v>1</v>
      </c>
      <c r="K291" s="9">
        <v>1849.0588</v>
      </c>
      <c r="L291" s="9">
        <v>0</v>
      </c>
      <c r="M291" s="9">
        <v>0</v>
      </c>
      <c r="N291" s="6"/>
    </row>
    <row r="292" spans="1:15" ht="12.6" customHeight="1">
      <c r="A292" s="10" t="s">
        <v>99</v>
      </c>
      <c r="B292" s="9">
        <v>0</v>
      </c>
      <c r="C292" s="9">
        <v>0</v>
      </c>
      <c r="D292" s="9">
        <v>0</v>
      </c>
      <c r="E292" s="9">
        <v>0</v>
      </c>
      <c r="F292" s="9">
        <v>1</v>
      </c>
      <c r="G292" s="9">
        <v>1976.5851</v>
      </c>
      <c r="H292" s="9">
        <v>0</v>
      </c>
      <c r="I292" s="9">
        <v>0</v>
      </c>
      <c r="J292" s="9">
        <v>0</v>
      </c>
      <c r="K292" s="9">
        <v>4233.4522999999999</v>
      </c>
      <c r="L292" s="9">
        <v>1</v>
      </c>
      <c r="M292" s="9">
        <v>760.22500000000002</v>
      </c>
      <c r="N292" s="6"/>
    </row>
    <row r="293" spans="1:15" ht="12.6" customHeight="1">
      <c r="A293" s="10" t="s">
        <v>100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6"/>
    </row>
    <row r="294" spans="1:15" ht="12.6" customHeight="1">
      <c r="A294" s="10" t="s">
        <v>101</v>
      </c>
      <c r="B294" s="9">
        <v>0</v>
      </c>
      <c r="C294" s="9">
        <v>0</v>
      </c>
      <c r="D294" s="9">
        <v>0</v>
      </c>
      <c r="E294" s="9">
        <v>0</v>
      </c>
      <c r="F294" s="9">
        <v>3</v>
      </c>
      <c r="G294" s="9">
        <v>380.50209999999998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2219.8571000000002</v>
      </c>
      <c r="N294" s="6"/>
    </row>
    <row r="295" spans="1:15" ht="12.6" customHeight="1">
      <c r="A295" s="10" t="s">
        <v>89</v>
      </c>
      <c r="B295" s="9">
        <v>1</v>
      </c>
      <c r="C295" s="9">
        <v>167</v>
      </c>
      <c r="D295" s="9">
        <v>0</v>
      </c>
      <c r="E295" s="9">
        <v>0</v>
      </c>
      <c r="F295" s="9">
        <v>0</v>
      </c>
      <c r="G295" s="9">
        <v>94.809899999999999</v>
      </c>
      <c r="H295" s="9">
        <v>1</v>
      </c>
      <c r="I295" s="9">
        <v>18.2454</v>
      </c>
      <c r="J295" s="9">
        <v>0</v>
      </c>
      <c r="K295" s="9">
        <v>14596.3205</v>
      </c>
      <c r="L295" s="9">
        <v>0</v>
      </c>
      <c r="M295" s="9">
        <v>0</v>
      </c>
      <c r="N295" s="6"/>
    </row>
    <row r="296" spans="1:15" ht="22.5" customHeight="1">
      <c r="A296" s="11" t="s">
        <v>102</v>
      </c>
      <c r="B296" s="9">
        <v>-4</v>
      </c>
      <c r="C296" s="9">
        <v>-682.12070000000006</v>
      </c>
      <c r="D296" s="9">
        <v>0</v>
      </c>
      <c r="E296" s="9">
        <v>-288.88549999999998</v>
      </c>
      <c r="F296" s="9">
        <v>-1</v>
      </c>
      <c r="G296" s="9">
        <v>-79263.605100000001</v>
      </c>
      <c r="H296" s="9">
        <v>-6</v>
      </c>
      <c r="I296" s="9">
        <v>-17300.935000000001</v>
      </c>
      <c r="J296" s="9">
        <v>1</v>
      </c>
      <c r="K296" s="9">
        <v>19614.831600000001</v>
      </c>
      <c r="L296" s="9">
        <v>0</v>
      </c>
      <c r="M296" s="9">
        <v>-2553.748</v>
      </c>
      <c r="N296" s="6"/>
    </row>
    <row r="297" spans="1:15" ht="22.5" customHeight="1">
      <c r="A297" s="106" t="s">
        <v>103</v>
      </c>
      <c r="B297" s="107">
        <v>-80</v>
      </c>
      <c r="C297" s="107">
        <v>-68.549064053794865</v>
      </c>
      <c r="D297" s="107">
        <v>0</v>
      </c>
      <c r="E297" s="107">
        <v>-100</v>
      </c>
      <c r="F297" s="107">
        <v>-14.285714285714301</v>
      </c>
      <c r="G297" s="107">
        <v>-63.164762582596914</v>
      </c>
      <c r="H297" s="107">
        <v>-85.714285714285694</v>
      </c>
      <c r="I297" s="107">
        <v>-99.894652058708274</v>
      </c>
      <c r="J297" s="107">
        <v>100</v>
      </c>
      <c r="K297" s="107">
        <v>1843.4992105263159</v>
      </c>
      <c r="L297" s="107">
        <v>0</v>
      </c>
      <c r="M297" s="107">
        <v>-46.147929261507322</v>
      </c>
      <c r="N297" s="6"/>
      <c r="O297" s="17"/>
    </row>
    <row r="298" spans="1:15" ht="33.75" customHeight="1">
      <c r="A298" s="11" t="s">
        <v>161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6"/>
    </row>
    <row r="299" spans="1:15" ht="11.25" customHeight="1">
      <c r="A299" s="14" t="s">
        <v>104</v>
      </c>
      <c r="B299" s="9">
        <v>93</v>
      </c>
      <c r="C299" s="9">
        <v>274133.43030000001</v>
      </c>
      <c r="D299" s="9">
        <v>10</v>
      </c>
      <c r="E299" s="9">
        <v>94112.666500000007</v>
      </c>
      <c r="F299" s="9">
        <v>768</v>
      </c>
      <c r="G299" s="9">
        <v>5070678.7745000003</v>
      </c>
      <c r="H299" s="9">
        <v>304</v>
      </c>
      <c r="I299" s="9">
        <v>1265646.4691999999</v>
      </c>
      <c r="J299" s="9">
        <v>152</v>
      </c>
      <c r="K299" s="9">
        <v>1056628.4709000001</v>
      </c>
      <c r="L299" s="9">
        <v>344</v>
      </c>
      <c r="M299" s="9">
        <v>581964.179</v>
      </c>
      <c r="N299" s="6"/>
    </row>
    <row r="304" spans="1:15" ht="11.25" customHeight="1">
      <c r="A304" s="3" t="s">
        <v>232</v>
      </c>
      <c r="B304" s="19" t="s">
        <v>276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</row>
    <row r="305" spans="1:14" ht="11.25" customHeight="1">
      <c r="A305" s="5" t="s">
        <v>234</v>
      </c>
      <c r="B305" s="19" t="s">
        <v>277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4" ht="11.25" customHeight="1">
      <c r="L306" s="2" t="s">
        <v>4</v>
      </c>
    </row>
    <row r="307" spans="1:14" ht="22.5" customHeight="1">
      <c r="A307" s="6" t="s">
        <v>236</v>
      </c>
      <c r="B307" s="24" t="s">
        <v>239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6"/>
    </row>
    <row r="308" spans="1:14" ht="22.5" customHeight="1">
      <c r="A308" s="11" t="s">
        <v>240</v>
      </c>
      <c r="B308" s="19" t="s">
        <v>243</v>
      </c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</row>
    <row r="309" spans="1:14" ht="11.25" customHeight="1">
      <c r="B309" s="21" t="s">
        <v>164</v>
      </c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6"/>
    </row>
    <row r="310" spans="1:14" ht="22.5" customHeight="1">
      <c r="B310" s="24" t="s">
        <v>278</v>
      </c>
      <c r="C310" s="24"/>
      <c r="D310" s="24" t="s">
        <v>279</v>
      </c>
      <c r="E310" s="24"/>
      <c r="F310" s="24" t="s">
        <v>280</v>
      </c>
      <c r="G310" s="24"/>
      <c r="H310" s="24" t="s">
        <v>281</v>
      </c>
      <c r="I310" s="24"/>
      <c r="J310" s="24" t="s">
        <v>282</v>
      </c>
      <c r="K310" s="24"/>
      <c r="L310" s="24" t="s">
        <v>283</v>
      </c>
      <c r="M310" s="24"/>
      <c r="N310" s="6"/>
    </row>
    <row r="311" spans="1:14" ht="33.75" customHeight="1">
      <c r="B311" s="22" t="s">
        <v>284</v>
      </c>
      <c r="C311" s="22"/>
      <c r="D311" s="22" t="s">
        <v>285</v>
      </c>
      <c r="E311" s="22"/>
      <c r="F311" s="22" t="s">
        <v>286</v>
      </c>
      <c r="G311" s="22"/>
      <c r="H311" s="22" t="s">
        <v>287</v>
      </c>
      <c r="I311" s="22"/>
      <c r="J311" s="22" t="s">
        <v>288</v>
      </c>
      <c r="K311" s="22"/>
      <c r="L311" s="22" t="s">
        <v>289</v>
      </c>
      <c r="M311" s="22"/>
      <c r="N311" s="6"/>
    </row>
    <row r="312" spans="1:14" ht="11.25" customHeight="1">
      <c r="B312" s="23" t="s">
        <v>158</v>
      </c>
      <c r="C312" s="23"/>
      <c r="D312" s="23" t="s">
        <v>158</v>
      </c>
      <c r="E312" s="23"/>
      <c r="F312" s="23" t="s">
        <v>158</v>
      </c>
      <c r="G312" s="23"/>
      <c r="H312" s="23" t="s">
        <v>158</v>
      </c>
      <c r="I312" s="23"/>
      <c r="J312" s="23" t="s">
        <v>158</v>
      </c>
      <c r="K312" s="23"/>
      <c r="L312" s="23" t="s">
        <v>158</v>
      </c>
      <c r="M312" s="23"/>
      <c r="N312" s="6"/>
    </row>
    <row r="313" spans="1:14" ht="10.5" customHeight="1">
      <c r="A313" s="2" t="s">
        <v>15</v>
      </c>
      <c r="B313" s="2" t="s">
        <v>159</v>
      </c>
      <c r="C313" s="2" t="s">
        <v>160</v>
      </c>
      <c r="D313" s="2" t="s">
        <v>159</v>
      </c>
      <c r="E313" s="2" t="s">
        <v>160</v>
      </c>
      <c r="F313" s="2" t="s">
        <v>159</v>
      </c>
      <c r="G313" s="2" t="s">
        <v>160</v>
      </c>
      <c r="H313" s="2" t="s">
        <v>159</v>
      </c>
      <c r="I313" s="2" t="s">
        <v>160</v>
      </c>
      <c r="J313" s="2" t="s">
        <v>159</v>
      </c>
      <c r="K313" s="2" t="s">
        <v>160</v>
      </c>
      <c r="L313" s="2" t="s">
        <v>159</v>
      </c>
      <c r="M313" s="2" t="s">
        <v>160</v>
      </c>
      <c r="N313" s="6"/>
    </row>
    <row r="314" spans="1:14" ht="11.25" customHeight="1">
      <c r="A314" s="4" t="s">
        <v>18</v>
      </c>
      <c r="B314" s="4" t="s">
        <v>19</v>
      </c>
      <c r="C314" s="4" t="s">
        <v>20</v>
      </c>
      <c r="D314" s="4" t="s">
        <v>19</v>
      </c>
      <c r="E314" s="4" t="s">
        <v>20</v>
      </c>
      <c r="F314" s="4" t="s">
        <v>19</v>
      </c>
      <c r="G314" s="4" t="s">
        <v>20</v>
      </c>
      <c r="H314" s="4" t="s">
        <v>19</v>
      </c>
      <c r="I314" s="4" t="s">
        <v>20</v>
      </c>
      <c r="J314" s="4" t="s">
        <v>19</v>
      </c>
      <c r="K314" s="4" t="s">
        <v>20</v>
      </c>
      <c r="L314" s="4" t="s">
        <v>19</v>
      </c>
      <c r="M314" s="4" t="s">
        <v>20</v>
      </c>
      <c r="N314" s="6"/>
    </row>
    <row r="315" spans="1:14" ht="12.6" customHeight="1">
      <c r="A315" s="8" t="s">
        <v>21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1</v>
      </c>
      <c r="I315" s="9">
        <v>98</v>
      </c>
      <c r="J315" s="9">
        <v>0</v>
      </c>
      <c r="K315" s="9">
        <v>0</v>
      </c>
      <c r="L315" s="9">
        <v>0</v>
      </c>
      <c r="M315" s="9">
        <v>0</v>
      </c>
      <c r="N315" s="6"/>
    </row>
    <row r="316" spans="1:14" ht="12.6" customHeight="1">
      <c r="A316" s="8" t="s">
        <v>22</v>
      </c>
      <c r="B316" s="9">
        <v>0</v>
      </c>
      <c r="C316" s="9">
        <v>0</v>
      </c>
      <c r="D316" s="9">
        <v>1</v>
      </c>
      <c r="E316" s="9">
        <v>312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6"/>
    </row>
    <row r="317" spans="1:14" ht="12.6" customHeight="1">
      <c r="A317" s="8" t="s">
        <v>23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6"/>
    </row>
    <row r="318" spans="1:14" ht="12.6" customHeight="1">
      <c r="A318" s="8" t="s">
        <v>24</v>
      </c>
      <c r="B318" s="9">
        <v>0</v>
      </c>
      <c r="C318" s="9">
        <v>0</v>
      </c>
      <c r="D318" s="9">
        <v>1</v>
      </c>
      <c r="E318" s="9">
        <v>141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6"/>
    </row>
    <row r="319" spans="1:14" ht="12.6" customHeight="1">
      <c r="A319" s="8" t="s">
        <v>25</v>
      </c>
      <c r="B319" s="9">
        <v>0</v>
      </c>
      <c r="C319" s="9">
        <v>0</v>
      </c>
      <c r="D319" s="9">
        <v>1</v>
      </c>
      <c r="E319" s="9">
        <v>96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6"/>
    </row>
    <row r="320" spans="1:14" ht="12.6" customHeight="1">
      <c r="A320" s="8" t="s">
        <v>26</v>
      </c>
      <c r="B320" s="9">
        <v>0</v>
      </c>
      <c r="C320" s="9">
        <v>0</v>
      </c>
      <c r="D320" s="9">
        <v>2</v>
      </c>
      <c r="E320" s="9">
        <v>335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6"/>
    </row>
    <row r="321" spans="1:14" ht="12.6" customHeight="1">
      <c r="A321" s="8" t="s">
        <v>27</v>
      </c>
      <c r="B321" s="9">
        <v>0</v>
      </c>
      <c r="C321" s="9">
        <v>0</v>
      </c>
      <c r="D321" s="9">
        <v>2</v>
      </c>
      <c r="E321" s="9">
        <v>337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2.6" customHeight="1">
      <c r="A322" s="8" t="s">
        <v>28</v>
      </c>
      <c r="B322" s="9">
        <v>0</v>
      </c>
      <c r="C322" s="9">
        <v>0</v>
      </c>
      <c r="D322" s="9">
        <v>0</v>
      </c>
      <c r="E322" s="9">
        <v>82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2.6" customHeight="1">
      <c r="A323" s="8" t="s">
        <v>29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2.6" customHeight="1">
      <c r="A324" s="8" t="s">
        <v>30</v>
      </c>
      <c r="B324" s="9">
        <v>0</v>
      </c>
      <c r="C324" s="9">
        <v>0</v>
      </c>
      <c r="D324" s="9">
        <v>2</v>
      </c>
      <c r="E324" s="9">
        <v>172</v>
      </c>
      <c r="F324" s="9">
        <v>0</v>
      </c>
      <c r="G324" s="9">
        <v>0</v>
      </c>
      <c r="H324" s="9">
        <v>0</v>
      </c>
      <c r="I324" s="9">
        <v>323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2.6" customHeight="1">
      <c r="A325" s="8" t="s">
        <v>31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1</v>
      </c>
      <c r="I325" s="9">
        <v>411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2.6" customHeight="1">
      <c r="A326" s="8" t="s">
        <v>32</v>
      </c>
      <c r="B326" s="9">
        <v>0</v>
      </c>
      <c r="C326" s="9">
        <v>0</v>
      </c>
      <c r="D326" s="9">
        <v>2</v>
      </c>
      <c r="E326" s="9">
        <v>207</v>
      </c>
      <c r="F326" s="9">
        <v>0</v>
      </c>
      <c r="G326" s="9">
        <v>0</v>
      </c>
      <c r="H326" s="9">
        <v>1</v>
      </c>
      <c r="I326" s="9">
        <v>328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2.6" customHeight="1">
      <c r="A327" s="8" t="s">
        <v>33</v>
      </c>
      <c r="B327" s="9">
        <v>0</v>
      </c>
      <c r="C327" s="9">
        <v>0</v>
      </c>
      <c r="D327" s="9">
        <v>1</v>
      </c>
      <c r="E327" s="9">
        <v>120</v>
      </c>
      <c r="F327" s="9">
        <v>0</v>
      </c>
      <c r="G327" s="9">
        <v>0</v>
      </c>
      <c r="H327" s="9">
        <v>1</v>
      </c>
      <c r="I327" s="9">
        <v>691</v>
      </c>
      <c r="J327" s="9">
        <v>0</v>
      </c>
      <c r="K327" s="9">
        <v>0</v>
      </c>
      <c r="L327" s="9">
        <v>0</v>
      </c>
      <c r="M327" s="9">
        <v>0</v>
      </c>
      <c r="N327" s="6"/>
    </row>
    <row r="328" spans="1:14" ht="12.6" customHeight="1">
      <c r="A328" s="8" t="s">
        <v>34</v>
      </c>
      <c r="B328" s="9">
        <v>0</v>
      </c>
      <c r="C328" s="9">
        <v>0</v>
      </c>
      <c r="D328" s="9">
        <v>6</v>
      </c>
      <c r="E328" s="9">
        <v>195</v>
      </c>
      <c r="F328" s="9">
        <v>0</v>
      </c>
      <c r="G328" s="9">
        <v>0</v>
      </c>
      <c r="H328" s="9">
        <v>3</v>
      </c>
      <c r="I328" s="9">
        <v>344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2.6" customHeight="1">
      <c r="A329" s="8" t="s">
        <v>35</v>
      </c>
      <c r="B329" s="9">
        <v>0</v>
      </c>
      <c r="C329" s="9">
        <v>0</v>
      </c>
      <c r="D329" s="9">
        <v>6</v>
      </c>
      <c r="E329" s="9">
        <v>626</v>
      </c>
      <c r="F329" s="9">
        <v>0</v>
      </c>
      <c r="G329" s="9">
        <v>0</v>
      </c>
      <c r="H329" s="9">
        <v>10</v>
      </c>
      <c r="I329" s="9">
        <v>1061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2.6" customHeight="1">
      <c r="A330" s="8" t="s">
        <v>36</v>
      </c>
      <c r="B330" s="9">
        <v>0</v>
      </c>
      <c r="C330" s="9">
        <v>0</v>
      </c>
      <c r="D330" s="9">
        <v>6</v>
      </c>
      <c r="E330" s="9">
        <v>2958</v>
      </c>
      <c r="F330" s="9">
        <v>0</v>
      </c>
      <c r="G330" s="9">
        <v>0</v>
      </c>
      <c r="H330" s="9">
        <v>33</v>
      </c>
      <c r="I330" s="9">
        <v>5873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2.6" customHeight="1">
      <c r="A331" s="8" t="s">
        <v>37</v>
      </c>
      <c r="B331" s="9">
        <v>0</v>
      </c>
      <c r="C331" s="9">
        <v>0</v>
      </c>
      <c r="D331" s="9">
        <v>26</v>
      </c>
      <c r="E331" s="9">
        <v>3330</v>
      </c>
      <c r="F331" s="9">
        <v>0</v>
      </c>
      <c r="G331" s="9">
        <v>0</v>
      </c>
      <c r="H331" s="9">
        <v>26</v>
      </c>
      <c r="I331" s="9">
        <v>2727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2.6" customHeight="1">
      <c r="A332" s="8" t="s">
        <v>38</v>
      </c>
      <c r="B332" s="9">
        <v>0</v>
      </c>
      <c r="C332" s="9">
        <v>0</v>
      </c>
      <c r="D332" s="9">
        <v>8</v>
      </c>
      <c r="E332" s="9">
        <v>717</v>
      </c>
      <c r="F332" s="9">
        <v>0</v>
      </c>
      <c r="G332" s="9">
        <v>0</v>
      </c>
      <c r="H332" s="9">
        <v>18</v>
      </c>
      <c r="I332" s="9">
        <v>2004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2.6" customHeight="1">
      <c r="A333" s="8" t="s">
        <v>39</v>
      </c>
      <c r="B333" s="9">
        <v>0</v>
      </c>
      <c r="C333" s="9">
        <v>0</v>
      </c>
      <c r="D333" s="9">
        <v>3</v>
      </c>
      <c r="E333" s="9">
        <v>5920</v>
      </c>
      <c r="F333" s="9">
        <v>0</v>
      </c>
      <c r="G333" s="9">
        <v>0</v>
      </c>
      <c r="H333" s="9">
        <v>10</v>
      </c>
      <c r="I333" s="9">
        <v>3516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2.6" customHeight="1">
      <c r="A334" s="8" t="s">
        <v>40</v>
      </c>
      <c r="B334" s="9">
        <v>0</v>
      </c>
      <c r="C334" s="9">
        <v>0</v>
      </c>
      <c r="D334" s="9">
        <v>2</v>
      </c>
      <c r="E334" s="9">
        <v>317</v>
      </c>
      <c r="F334" s="9">
        <v>0</v>
      </c>
      <c r="G334" s="9">
        <v>0</v>
      </c>
      <c r="H334" s="9">
        <v>6</v>
      </c>
      <c r="I334" s="9">
        <v>67530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2.6" customHeight="1">
      <c r="A335" s="8" t="s">
        <v>41</v>
      </c>
      <c r="B335" s="9">
        <v>0</v>
      </c>
      <c r="C335" s="9">
        <v>0</v>
      </c>
      <c r="D335" s="9">
        <v>4</v>
      </c>
      <c r="E335" s="9">
        <v>156</v>
      </c>
      <c r="F335" s="9">
        <v>0</v>
      </c>
      <c r="G335" s="9">
        <v>0</v>
      </c>
      <c r="H335" s="9">
        <v>9</v>
      </c>
      <c r="I335" s="9">
        <v>3327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2.6" customHeight="1">
      <c r="A336" s="8" t="s">
        <v>42</v>
      </c>
      <c r="B336" s="9">
        <v>0</v>
      </c>
      <c r="C336" s="9">
        <v>0</v>
      </c>
      <c r="D336" s="9">
        <v>15</v>
      </c>
      <c r="E336" s="9">
        <v>28197</v>
      </c>
      <c r="F336" s="9">
        <v>0</v>
      </c>
      <c r="G336" s="9">
        <v>0</v>
      </c>
      <c r="H336" s="9">
        <v>33</v>
      </c>
      <c r="I336" s="9">
        <v>11029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2.6" customHeight="1">
      <c r="A337" s="8" t="s">
        <v>43</v>
      </c>
      <c r="B337" s="9">
        <v>0</v>
      </c>
      <c r="C337" s="9">
        <v>0</v>
      </c>
      <c r="D337" s="9">
        <v>15</v>
      </c>
      <c r="E337" s="9">
        <v>36210</v>
      </c>
      <c r="F337" s="9">
        <v>0</v>
      </c>
      <c r="G337" s="9">
        <v>0</v>
      </c>
      <c r="H337" s="9">
        <v>18</v>
      </c>
      <c r="I337" s="9">
        <v>6587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2.6" customHeight="1">
      <c r="A338" s="8" t="s">
        <v>44</v>
      </c>
      <c r="B338" s="9">
        <v>0</v>
      </c>
      <c r="C338" s="9">
        <v>0</v>
      </c>
      <c r="D338" s="9">
        <v>1</v>
      </c>
      <c r="E338" s="9">
        <v>1802</v>
      </c>
      <c r="F338" s="9">
        <v>0</v>
      </c>
      <c r="G338" s="9">
        <v>0</v>
      </c>
      <c r="H338" s="9">
        <v>13</v>
      </c>
      <c r="I338" s="9">
        <v>3816</v>
      </c>
      <c r="J338" s="9">
        <v>0</v>
      </c>
      <c r="K338" s="9">
        <v>0</v>
      </c>
      <c r="L338" s="9">
        <v>0</v>
      </c>
      <c r="M338" s="9">
        <v>0</v>
      </c>
      <c r="N338" s="6"/>
    </row>
    <row r="339" spans="1:14" ht="12.6" customHeight="1">
      <c r="A339" s="8" t="s">
        <v>45</v>
      </c>
      <c r="B339" s="9">
        <v>0</v>
      </c>
      <c r="C339" s="9">
        <v>0</v>
      </c>
      <c r="D339" s="9">
        <v>6</v>
      </c>
      <c r="E339" s="9">
        <v>12330</v>
      </c>
      <c r="F339" s="9">
        <v>0</v>
      </c>
      <c r="G339" s="9">
        <v>0</v>
      </c>
      <c r="H339" s="9">
        <v>11</v>
      </c>
      <c r="I339" s="9">
        <v>5108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2.6" customHeight="1">
      <c r="A340" s="8" t="s">
        <v>46</v>
      </c>
      <c r="B340" s="9">
        <v>0</v>
      </c>
      <c r="C340" s="9">
        <v>0</v>
      </c>
      <c r="D340" s="9">
        <v>9</v>
      </c>
      <c r="E340" s="9">
        <v>4151</v>
      </c>
      <c r="F340" s="9">
        <v>0</v>
      </c>
      <c r="G340" s="9">
        <v>0</v>
      </c>
      <c r="H340" s="9">
        <v>16</v>
      </c>
      <c r="I340" s="9">
        <v>6991</v>
      </c>
      <c r="J340" s="9">
        <v>0</v>
      </c>
      <c r="K340" s="9">
        <v>0</v>
      </c>
      <c r="L340" s="9">
        <v>0</v>
      </c>
      <c r="M340" s="9">
        <v>0</v>
      </c>
      <c r="N340" s="6"/>
    </row>
    <row r="341" spans="1:14" ht="12.6" customHeight="1">
      <c r="A341" s="8" t="s">
        <v>47</v>
      </c>
      <c r="B341" s="9">
        <v>0</v>
      </c>
      <c r="C341" s="9">
        <v>0</v>
      </c>
      <c r="D341" s="9">
        <v>7</v>
      </c>
      <c r="E341" s="9">
        <v>3246</v>
      </c>
      <c r="F341" s="9">
        <v>0</v>
      </c>
      <c r="G341" s="9">
        <v>0</v>
      </c>
      <c r="H341" s="9">
        <v>11</v>
      </c>
      <c r="I341" s="9">
        <v>8593</v>
      </c>
      <c r="J341" s="9">
        <v>0</v>
      </c>
      <c r="K341" s="9">
        <v>0</v>
      </c>
      <c r="L341" s="9">
        <v>0</v>
      </c>
      <c r="M341" s="9">
        <v>0</v>
      </c>
      <c r="N341" s="6"/>
    </row>
    <row r="342" spans="1:14" ht="12.6" customHeight="1">
      <c r="A342" s="8" t="s">
        <v>48</v>
      </c>
      <c r="B342" s="9">
        <v>0</v>
      </c>
      <c r="C342" s="9">
        <v>0</v>
      </c>
      <c r="D342" s="9">
        <v>6</v>
      </c>
      <c r="E342" s="9">
        <v>44045</v>
      </c>
      <c r="F342" s="9">
        <v>0</v>
      </c>
      <c r="G342" s="9">
        <v>0</v>
      </c>
      <c r="H342" s="9">
        <v>20</v>
      </c>
      <c r="I342" s="9">
        <v>16936</v>
      </c>
      <c r="J342" s="9">
        <v>0</v>
      </c>
      <c r="K342" s="9">
        <v>0</v>
      </c>
      <c r="L342" s="9">
        <v>0</v>
      </c>
      <c r="M342" s="9">
        <v>0</v>
      </c>
      <c r="N342" s="6"/>
    </row>
    <row r="343" spans="1:14" ht="12.6" customHeight="1">
      <c r="A343" s="8" t="s">
        <v>49</v>
      </c>
      <c r="B343" s="9">
        <v>0</v>
      </c>
      <c r="C343" s="9">
        <v>0</v>
      </c>
      <c r="D343" s="9">
        <v>13</v>
      </c>
      <c r="E343" s="9">
        <v>186740</v>
      </c>
      <c r="F343" s="9">
        <v>0</v>
      </c>
      <c r="G343" s="9">
        <v>0</v>
      </c>
      <c r="H343" s="9">
        <v>15</v>
      </c>
      <c r="I343" s="9">
        <v>29325</v>
      </c>
      <c r="J343" s="9">
        <v>0</v>
      </c>
      <c r="K343" s="9">
        <v>0</v>
      </c>
      <c r="L343" s="9">
        <v>0</v>
      </c>
      <c r="M343" s="9">
        <v>0</v>
      </c>
      <c r="N343" s="6"/>
    </row>
    <row r="344" spans="1:14" ht="12.6" customHeight="1">
      <c r="A344" s="8" t="s">
        <v>50</v>
      </c>
      <c r="B344" s="9">
        <v>0</v>
      </c>
      <c r="C344" s="9">
        <v>0</v>
      </c>
      <c r="D344" s="9">
        <v>8</v>
      </c>
      <c r="E344" s="9">
        <v>5729</v>
      </c>
      <c r="F344" s="9">
        <v>0</v>
      </c>
      <c r="G344" s="9">
        <v>0</v>
      </c>
      <c r="H344" s="9">
        <v>11</v>
      </c>
      <c r="I344" s="9">
        <v>44099</v>
      </c>
      <c r="J344" s="9">
        <v>0</v>
      </c>
      <c r="K344" s="9">
        <v>0</v>
      </c>
      <c r="L344" s="9">
        <v>0</v>
      </c>
      <c r="M344" s="9">
        <v>0</v>
      </c>
      <c r="N344" s="6"/>
    </row>
    <row r="345" spans="1:14" ht="12.6" customHeight="1">
      <c r="A345" s="8" t="s">
        <v>51</v>
      </c>
      <c r="B345" s="9">
        <v>0</v>
      </c>
      <c r="C345" s="9">
        <v>0</v>
      </c>
      <c r="D345" s="9">
        <v>5</v>
      </c>
      <c r="E345" s="9">
        <v>6922</v>
      </c>
      <c r="F345" s="9">
        <v>0</v>
      </c>
      <c r="G345" s="9">
        <v>0</v>
      </c>
      <c r="H345" s="9">
        <v>22</v>
      </c>
      <c r="I345" s="9">
        <v>46383</v>
      </c>
      <c r="J345" s="9">
        <v>0</v>
      </c>
      <c r="K345" s="9">
        <v>0</v>
      </c>
      <c r="L345" s="9">
        <v>0</v>
      </c>
      <c r="M345" s="9">
        <v>0</v>
      </c>
      <c r="N345" s="6"/>
    </row>
    <row r="346" spans="1:14" ht="12.6" customHeight="1">
      <c r="A346" s="8" t="s">
        <v>52</v>
      </c>
      <c r="B346" s="9">
        <v>0</v>
      </c>
      <c r="C346" s="9">
        <v>0</v>
      </c>
      <c r="D346" s="9">
        <v>6</v>
      </c>
      <c r="E346" s="9">
        <v>10435</v>
      </c>
      <c r="F346" s="9">
        <v>0</v>
      </c>
      <c r="G346" s="9">
        <v>0</v>
      </c>
      <c r="H346" s="9">
        <v>13</v>
      </c>
      <c r="I346" s="9">
        <v>13922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2.6" customHeight="1">
      <c r="A347" s="8" t="s">
        <v>53</v>
      </c>
      <c r="B347" s="9">
        <v>0</v>
      </c>
      <c r="C347" s="9">
        <v>0</v>
      </c>
      <c r="D347" s="9">
        <v>1</v>
      </c>
      <c r="E347" s="9">
        <v>895</v>
      </c>
      <c r="F347" s="9">
        <v>0</v>
      </c>
      <c r="G347" s="9">
        <v>0</v>
      </c>
      <c r="H347" s="9">
        <v>9</v>
      </c>
      <c r="I347" s="9">
        <v>17412</v>
      </c>
      <c r="J347" s="9">
        <v>0</v>
      </c>
      <c r="K347" s="9">
        <v>0</v>
      </c>
      <c r="L347" s="9">
        <v>0</v>
      </c>
      <c r="M347" s="9">
        <v>0</v>
      </c>
      <c r="N347" s="6"/>
    </row>
    <row r="348" spans="1:14" ht="12.6" customHeight="1">
      <c r="A348" s="8" t="s">
        <v>54</v>
      </c>
      <c r="B348" s="9">
        <v>0</v>
      </c>
      <c r="C348" s="9">
        <v>0</v>
      </c>
      <c r="D348" s="9">
        <v>3</v>
      </c>
      <c r="E348" s="9">
        <v>6644</v>
      </c>
      <c r="F348" s="9">
        <v>0</v>
      </c>
      <c r="G348" s="9">
        <v>0</v>
      </c>
      <c r="H348" s="9">
        <v>14</v>
      </c>
      <c r="I348" s="9">
        <v>51425</v>
      </c>
      <c r="J348" s="9">
        <v>0</v>
      </c>
      <c r="K348" s="9">
        <v>0</v>
      </c>
      <c r="L348" s="9">
        <v>0</v>
      </c>
      <c r="M348" s="9">
        <v>0</v>
      </c>
      <c r="N348" s="6"/>
    </row>
    <row r="349" spans="1:14" ht="12.6" customHeight="1">
      <c r="A349" s="8" t="s">
        <v>55</v>
      </c>
      <c r="B349" s="9">
        <v>0</v>
      </c>
      <c r="C349" s="9">
        <v>0</v>
      </c>
      <c r="D349" s="9">
        <v>6</v>
      </c>
      <c r="E349" s="9">
        <v>11566</v>
      </c>
      <c r="F349" s="9">
        <v>0</v>
      </c>
      <c r="G349" s="9">
        <v>0</v>
      </c>
      <c r="H349" s="9">
        <v>20</v>
      </c>
      <c r="I349" s="9">
        <v>45637</v>
      </c>
      <c r="J349" s="9">
        <v>0</v>
      </c>
      <c r="K349" s="9">
        <v>0</v>
      </c>
      <c r="L349" s="9">
        <v>0</v>
      </c>
      <c r="M349" s="9">
        <v>0</v>
      </c>
      <c r="N349" s="6"/>
    </row>
    <row r="350" spans="1:14" ht="12.6" customHeight="1">
      <c r="A350" s="8" t="s">
        <v>56</v>
      </c>
      <c r="B350" s="9">
        <v>0</v>
      </c>
      <c r="C350" s="9">
        <v>0</v>
      </c>
      <c r="D350" s="9">
        <v>12</v>
      </c>
      <c r="E350" s="9">
        <v>47776</v>
      </c>
      <c r="F350" s="9">
        <v>0</v>
      </c>
      <c r="G350" s="9">
        <v>0</v>
      </c>
      <c r="H350" s="9">
        <v>50</v>
      </c>
      <c r="I350" s="9">
        <v>121163</v>
      </c>
      <c r="J350" s="9">
        <v>0</v>
      </c>
      <c r="K350" s="9">
        <v>0</v>
      </c>
      <c r="L350" s="9">
        <v>0</v>
      </c>
      <c r="M350" s="9">
        <v>0</v>
      </c>
      <c r="N350" s="6"/>
    </row>
    <row r="351" spans="1:14" ht="12.6" customHeight="1">
      <c r="A351" s="8" t="s">
        <v>57</v>
      </c>
      <c r="B351" s="9">
        <v>0</v>
      </c>
      <c r="C351" s="9">
        <v>0</v>
      </c>
      <c r="D351" s="9">
        <v>8</v>
      </c>
      <c r="E351" s="9">
        <v>34737</v>
      </c>
      <c r="F351" s="9">
        <v>0</v>
      </c>
      <c r="G351" s="9">
        <v>0</v>
      </c>
      <c r="H351" s="9">
        <v>27</v>
      </c>
      <c r="I351" s="9">
        <v>68419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2.6" customHeight="1">
      <c r="A352" s="8" t="s">
        <v>58</v>
      </c>
      <c r="B352" s="9">
        <v>0</v>
      </c>
      <c r="C352" s="9">
        <v>0</v>
      </c>
      <c r="D352" s="9">
        <v>8</v>
      </c>
      <c r="E352" s="9">
        <v>32667</v>
      </c>
      <c r="F352" s="9">
        <v>0</v>
      </c>
      <c r="G352" s="9">
        <v>0</v>
      </c>
      <c r="H352" s="9">
        <v>32</v>
      </c>
      <c r="I352" s="9">
        <v>175561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2.6" customHeight="1">
      <c r="A353" s="8" t="s">
        <v>59</v>
      </c>
      <c r="B353" s="9">
        <v>0</v>
      </c>
      <c r="C353" s="9">
        <v>0</v>
      </c>
      <c r="D353" s="9">
        <v>6</v>
      </c>
      <c r="E353" s="9">
        <v>33089</v>
      </c>
      <c r="F353" s="9">
        <v>0</v>
      </c>
      <c r="G353" s="9">
        <v>0</v>
      </c>
      <c r="H353" s="9">
        <v>23</v>
      </c>
      <c r="I353" s="9">
        <v>187232</v>
      </c>
      <c r="J353" s="9">
        <v>0</v>
      </c>
      <c r="K353" s="9">
        <v>0</v>
      </c>
      <c r="L353" s="9">
        <v>0</v>
      </c>
      <c r="M353" s="9">
        <v>0</v>
      </c>
      <c r="N353" s="6"/>
    </row>
    <row r="354" spans="1:14" ht="12.6" customHeight="1">
      <c r="A354" s="8" t="s">
        <v>60</v>
      </c>
      <c r="B354" s="9">
        <v>0</v>
      </c>
      <c r="C354" s="9">
        <v>0</v>
      </c>
      <c r="D354" s="9">
        <v>2</v>
      </c>
      <c r="E354" s="9">
        <v>30797</v>
      </c>
      <c r="F354" s="9">
        <v>0</v>
      </c>
      <c r="G354" s="9">
        <v>0</v>
      </c>
      <c r="H354" s="9">
        <v>14</v>
      </c>
      <c r="I354" s="9">
        <v>132960</v>
      </c>
      <c r="J354" s="9">
        <v>0</v>
      </c>
      <c r="K354" s="9">
        <v>0</v>
      </c>
      <c r="L354" s="9">
        <v>0</v>
      </c>
      <c r="M354" s="9">
        <v>0</v>
      </c>
      <c r="N354" s="6"/>
    </row>
    <row r="355" spans="1:14" ht="12.6" customHeight="1">
      <c r="A355" s="8" t="s">
        <v>61</v>
      </c>
      <c r="B355" s="9">
        <v>0</v>
      </c>
      <c r="C355" s="9">
        <v>0</v>
      </c>
      <c r="D355" s="9">
        <v>4</v>
      </c>
      <c r="E355" s="9">
        <v>10490</v>
      </c>
      <c r="F355" s="9">
        <v>0</v>
      </c>
      <c r="G355" s="9">
        <v>0</v>
      </c>
      <c r="H355" s="9">
        <v>6</v>
      </c>
      <c r="I355" s="9">
        <v>40192</v>
      </c>
      <c r="J355" s="9">
        <v>0</v>
      </c>
      <c r="K355" s="9">
        <v>0</v>
      </c>
      <c r="L355" s="9">
        <v>0</v>
      </c>
      <c r="M355" s="9">
        <v>0</v>
      </c>
      <c r="N355" s="6"/>
    </row>
    <row r="356" spans="1:14" ht="12.6" customHeight="1">
      <c r="A356" s="8" t="s">
        <v>62</v>
      </c>
      <c r="B356" s="9">
        <v>3</v>
      </c>
      <c r="C356" s="9">
        <v>20927</v>
      </c>
      <c r="D356" s="9">
        <v>3</v>
      </c>
      <c r="E356" s="9">
        <v>44386</v>
      </c>
      <c r="F356" s="9">
        <v>1</v>
      </c>
      <c r="G356" s="9">
        <v>49805</v>
      </c>
      <c r="H356" s="9">
        <v>11</v>
      </c>
      <c r="I356" s="9">
        <v>23092</v>
      </c>
      <c r="J356" s="9">
        <v>11</v>
      </c>
      <c r="K356" s="9">
        <v>96589</v>
      </c>
      <c r="L356" s="9">
        <v>21</v>
      </c>
      <c r="M356" s="9">
        <v>74453</v>
      </c>
      <c r="N356" s="6"/>
    </row>
    <row r="357" spans="1:14" ht="12.6" customHeight="1">
      <c r="A357" s="8" t="s">
        <v>63</v>
      </c>
      <c r="B357" s="9">
        <v>4</v>
      </c>
      <c r="C357" s="9">
        <v>8608</v>
      </c>
      <c r="D357" s="9">
        <v>4</v>
      </c>
      <c r="E357" s="9">
        <v>14953</v>
      </c>
      <c r="F357" s="9">
        <v>1</v>
      </c>
      <c r="G357" s="9">
        <v>10189</v>
      </c>
      <c r="H357" s="9">
        <v>5</v>
      </c>
      <c r="I357" s="9">
        <v>32746</v>
      </c>
      <c r="J357" s="9">
        <v>10</v>
      </c>
      <c r="K357" s="9">
        <v>130365</v>
      </c>
      <c r="L357" s="9">
        <v>18</v>
      </c>
      <c r="M357" s="9">
        <v>89916</v>
      </c>
      <c r="N357" s="6"/>
    </row>
    <row r="358" spans="1:14" ht="12.6" customHeight="1">
      <c r="A358" s="8" t="s">
        <v>64</v>
      </c>
      <c r="B358" s="9">
        <v>3</v>
      </c>
      <c r="C358" s="9">
        <v>6798</v>
      </c>
      <c r="D358" s="9">
        <v>6</v>
      </c>
      <c r="E358" s="9">
        <v>13572</v>
      </c>
      <c r="F358" s="9">
        <v>1</v>
      </c>
      <c r="G358" s="9">
        <v>5691</v>
      </c>
      <c r="H358" s="9">
        <v>5</v>
      </c>
      <c r="I358" s="9">
        <v>16925</v>
      </c>
      <c r="J358" s="9">
        <v>21</v>
      </c>
      <c r="K358" s="9">
        <v>861184</v>
      </c>
      <c r="L358" s="9">
        <v>24</v>
      </c>
      <c r="M358" s="9">
        <v>161892</v>
      </c>
      <c r="N358" s="6"/>
    </row>
    <row r="359" spans="1:14" ht="12.6" customHeight="1">
      <c r="A359" s="8" t="s">
        <v>65</v>
      </c>
      <c r="B359" s="9">
        <v>5</v>
      </c>
      <c r="C359" s="9">
        <v>19014</v>
      </c>
      <c r="D359" s="9">
        <v>1</v>
      </c>
      <c r="E359" s="9">
        <v>7247</v>
      </c>
      <c r="F359" s="9">
        <v>1</v>
      </c>
      <c r="G359" s="9">
        <v>12101</v>
      </c>
      <c r="H359" s="9">
        <v>12</v>
      </c>
      <c r="I359" s="9">
        <v>49995</v>
      </c>
      <c r="J359" s="9">
        <v>29</v>
      </c>
      <c r="K359" s="9">
        <v>207180</v>
      </c>
      <c r="L359" s="9">
        <v>35</v>
      </c>
      <c r="M359" s="9">
        <v>183146</v>
      </c>
      <c r="N359" s="6"/>
    </row>
    <row r="360" spans="1:14" ht="12.6" customHeight="1">
      <c r="A360" s="8" t="s">
        <v>66</v>
      </c>
      <c r="B360" s="9">
        <v>3</v>
      </c>
      <c r="C360" s="9">
        <v>11173</v>
      </c>
      <c r="D360" s="9">
        <v>0</v>
      </c>
      <c r="E360" s="9">
        <v>8972</v>
      </c>
      <c r="F360" s="9">
        <v>4</v>
      </c>
      <c r="G360" s="9">
        <v>17763</v>
      </c>
      <c r="H360" s="9">
        <v>24</v>
      </c>
      <c r="I360" s="9">
        <v>745857</v>
      </c>
      <c r="J360" s="9">
        <v>20</v>
      </c>
      <c r="K360" s="9">
        <v>507794</v>
      </c>
      <c r="L360" s="9">
        <v>109</v>
      </c>
      <c r="M360" s="9">
        <v>372207</v>
      </c>
      <c r="N360" s="6"/>
    </row>
    <row r="361" spans="1:14" ht="12.6" customHeight="1">
      <c r="A361" s="8" t="s">
        <v>67</v>
      </c>
      <c r="B361" s="9">
        <v>8</v>
      </c>
      <c r="C361" s="9">
        <v>29618</v>
      </c>
      <c r="D361" s="9">
        <v>10</v>
      </c>
      <c r="E361" s="9">
        <v>25815</v>
      </c>
      <c r="F361" s="9">
        <v>5</v>
      </c>
      <c r="G361" s="9">
        <v>17464</v>
      </c>
      <c r="H361" s="9">
        <v>13</v>
      </c>
      <c r="I361" s="9">
        <v>50170</v>
      </c>
      <c r="J361" s="9">
        <v>32</v>
      </c>
      <c r="K361" s="9">
        <v>236367</v>
      </c>
      <c r="L361" s="9">
        <v>146</v>
      </c>
      <c r="M361" s="9">
        <v>752849</v>
      </c>
      <c r="N361" s="6"/>
    </row>
    <row r="362" spans="1:14" ht="12.6" customHeight="1">
      <c r="A362" s="8" t="s">
        <v>68</v>
      </c>
      <c r="B362" s="9">
        <v>10</v>
      </c>
      <c r="C362" s="9">
        <v>43842</v>
      </c>
      <c r="D362" s="9">
        <v>3</v>
      </c>
      <c r="E362" s="9">
        <v>13019</v>
      </c>
      <c r="F362" s="9">
        <v>5</v>
      </c>
      <c r="G362" s="9">
        <v>12806</v>
      </c>
      <c r="H362" s="9">
        <v>10</v>
      </c>
      <c r="I362" s="9">
        <v>34837</v>
      </c>
      <c r="J362" s="9">
        <v>44</v>
      </c>
      <c r="K362" s="9">
        <v>451018</v>
      </c>
      <c r="L362" s="9">
        <v>67</v>
      </c>
      <c r="M362" s="9">
        <v>429736</v>
      </c>
      <c r="N362" s="6"/>
    </row>
    <row r="363" spans="1:14" ht="12.6" customHeight="1">
      <c r="A363" s="8" t="s">
        <v>69</v>
      </c>
      <c r="B363" s="9">
        <v>6</v>
      </c>
      <c r="C363" s="9">
        <v>10644.372100000001</v>
      </c>
      <c r="D363" s="9">
        <v>6</v>
      </c>
      <c r="E363" s="9">
        <v>83117.857999999993</v>
      </c>
      <c r="F363" s="9">
        <v>1</v>
      </c>
      <c r="G363" s="9">
        <v>8840.2024000000001</v>
      </c>
      <c r="H363" s="9">
        <v>37</v>
      </c>
      <c r="I363" s="9">
        <v>71056.095000000001</v>
      </c>
      <c r="J363" s="9">
        <v>91</v>
      </c>
      <c r="K363" s="9">
        <v>465016.71679999999</v>
      </c>
      <c r="L363" s="9">
        <v>86</v>
      </c>
      <c r="M363" s="9">
        <v>617699.14509999997</v>
      </c>
      <c r="N363" s="6"/>
    </row>
    <row r="364" spans="1:14" ht="12.6" customHeight="1">
      <c r="A364" s="8" t="s">
        <v>70</v>
      </c>
      <c r="B364" s="9">
        <v>4</v>
      </c>
      <c r="C364" s="9">
        <v>20621.1047</v>
      </c>
      <c r="D364" s="9">
        <v>8</v>
      </c>
      <c r="E364" s="9">
        <v>47636.414400000001</v>
      </c>
      <c r="F364" s="9">
        <v>5</v>
      </c>
      <c r="G364" s="9">
        <v>9538.0460000000003</v>
      </c>
      <c r="H364" s="9">
        <v>37</v>
      </c>
      <c r="I364" s="9">
        <v>176553.7058</v>
      </c>
      <c r="J364" s="9">
        <v>77</v>
      </c>
      <c r="K364" s="9">
        <v>681407.62919999997</v>
      </c>
      <c r="L364" s="9">
        <v>76</v>
      </c>
      <c r="M364" s="9">
        <v>418340.58720000001</v>
      </c>
      <c r="N364" s="6"/>
    </row>
    <row r="365" spans="1:14" ht="12.6" customHeight="1">
      <c r="A365" s="8" t="s">
        <v>71</v>
      </c>
      <c r="B365" s="9">
        <v>8</v>
      </c>
      <c r="C365" s="9">
        <v>20012.412199999999</v>
      </c>
      <c r="D365" s="9">
        <v>2</v>
      </c>
      <c r="E365" s="9">
        <v>32017.634300000002</v>
      </c>
      <c r="F365" s="9">
        <v>1</v>
      </c>
      <c r="G365" s="9">
        <v>2975.3906000000002</v>
      </c>
      <c r="H365" s="9">
        <v>24</v>
      </c>
      <c r="I365" s="9">
        <v>72703.299199999994</v>
      </c>
      <c r="J365" s="9">
        <v>70</v>
      </c>
      <c r="K365" s="9">
        <v>422038.05800000002</v>
      </c>
      <c r="L365" s="9">
        <v>61</v>
      </c>
      <c r="M365" s="9">
        <v>276136.60969999997</v>
      </c>
      <c r="N365" s="6"/>
    </row>
    <row r="366" spans="1:14" ht="12.6" customHeight="1">
      <c r="A366" s="8" t="s">
        <v>72</v>
      </c>
      <c r="B366" s="9">
        <v>9</v>
      </c>
      <c r="C366" s="9">
        <v>19020.9244</v>
      </c>
      <c r="D366" s="9">
        <v>3</v>
      </c>
      <c r="E366" s="9">
        <v>22402.643499999998</v>
      </c>
      <c r="F366" s="9">
        <v>1</v>
      </c>
      <c r="G366" s="9">
        <v>4806.1916000000001</v>
      </c>
      <c r="H366" s="9">
        <v>29</v>
      </c>
      <c r="I366" s="9">
        <v>67453.220199999996</v>
      </c>
      <c r="J366" s="9">
        <v>79</v>
      </c>
      <c r="K366" s="9">
        <v>699488.23540000001</v>
      </c>
      <c r="L366" s="9">
        <v>63</v>
      </c>
      <c r="M366" s="9">
        <v>217760.38430000001</v>
      </c>
      <c r="N366" s="6"/>
    </row>
    <row r="367" spans="1:14" ht="12.6" customHeight="1">
      <c r="A367" s="8" t="s">
        <v>73</v>
      </c>
      <c r="B367" s="9">
        <v>5</v>
      </c>
      <c r="C367" s="9">
        <v>17504.996899999998</v>
      </c>
      <c r="D367" s="9">
        <v>3</v>
      </c>
      <c r="E367" s="9">
        <v>34510.719400000002</v>
      </c>
      <c r="F367" s="9">
        <v>3</v>
      </c>
      <c r="G367" s="9">
        <v>11547.156199999999</v>
      </c>
      <c r="H367" s="9">
        <v>33</v>
      </c>
      <c r="I367" s="9">
        <v>87933.409700000004</v>
      </c>
      <c r="J367" s="9">
        <v>67</v>
      </c>
      <c r="K367" s="9">
        <v>1078710.9443000001</v>
      </c>
      <c r="L367" s="9">
        <v>56</v>
      </c>
      <c r="M367" s="9">
        <v>237750.86060000001</v>
      </c>
      <c r="N367" s="6"/>
    </row>
    <row r="368" spans="1:14" ht="12.6" customHeight="1">
      <c r="A368" s="8" t="s">
        <v>74</v>
      </c>
      <c r="B368" s="9">
        <v>8</v>
      </c>
      <c r="C368" s="9">
        <v>23702.015599999999</v>
      </c>
      <c r="D368" s="9">
        <v>8</v>
      </c>
      <c r="E368" s="9">
        <v>42909.852899999998</v>
      </c>
      <c r="F368" s="9">
        <v>1</v>
      </c>
      <c r="G368" s="9">
        <v>2598.777</v>
      </c>
      <c r="H368" s="9">
        <v>32</v>
      </c>
      <c r="I368" s="9">
        <v>116672.1928</v>
      </c>
      <c r="J368" s="9">
        <v>41</v>
      </c>
      <c r="K368" s="9">
        <v>524894.29700000002</v>
      </c>
      <c r="L368" s="9">
        <v>39</v>
      </c>
      <c r="M368" s="9">
        <v>348526.41269999999</v>
      </c>
      <c r="N368" s="6"/>
    </row>
    <row r="369" spans="1:14" ht="12.6" customHeight="1">
      <c r="A369" s="8" t="s">
        <v>75</v>
      </c>
      <c r="B369" s="9">
        <v>12</v>
      </c>
      <c r="C369" s="9">
        <v>25181.712200000002</v>
      </c>
      <c r="D369" s="9">
        <v>3</v>
      </c>
      <c r="E369" s="9">
        <v>18414.4038</v>
      </c>
      <c r="F369" s="9">
        <v>7</v>
      </c>
      <c r="G369" s="9">
        <v>6935.8032999999996</v>
      </c>
      <c r="H369" s="9">
        <v>47</v>
      </c>
      <c r="I369" s="9">
        <v>99260.459099999993</v>
      </c>
      <c r="J369" s="9">
        <v>133</v>
      </c>
      <c r="K369" s="9">
        <v>5276425.2588</v>
      </c>
      <c r="L369" s="9">
        <v>369</v>
      </c>
      <c r="M369" s="9">
        <v>1305873.7257999999</v>
      </c>
      <c r="N369" s="6"/>
    </row>
    <row r="370" spans="1:14" ht="12.6" customHeight="1">
      <c r="A370" s="8" t="s">
        <v>76</v>
      </c>
      <c r="B370" s="9">
        <v>9</v>
      </c>
      <c r="C370" s="9">
        <v>31232.762999999999</v>
      </c>
      <c r="D370" s="9">
        <v>11</v>
      </c>
      <c r="E370" s="9">
        <v>2735515.9668999999</v>
      </c>
      <c r="F370" s="9">
        <v>9</v>
      </c>
      <c r="G370" s="9">
        <v>715825.15480000002</v>
      </c>
      <c r="H370" s="9">
        <v>56</v>
      </c>
      <c r="I370" s="9">
        <v>300545.92420000001</v>
      </c>
      <c r="J370" s="9">
        <v>739</v>
      </c>
      <c r="K370" s="9">
        <v>3120251.0863000001</v>
      </c>
      <c r="L370" s="9">
        <v>109</v>
      </c>
      <c r="M370" s="9">
        <v>287738.16220000002</v>
      </c>
      <c r="N370" s="6"/>
    </row>
    <row r="371" spans="1:14" ht="12.6" customHeight="1">
      <c r="A371" s="8" t="s">
        <v>77</v>
      </c>
      <c r="B371" s="9">
        <v>16</v>
      </c>
      <c r="C371" s="9">
        <v>125991.5324</v>
      </c>
      <c r="D371" s="9">
        <v>6</v>
      </c>
      <c r="E371" s="9">
        <v>34815.861499999999</v>
      </c>
      <c r="F371" s="9">
        <v>4</v>
      </c>
      <c r="G371" s="9">
        <v>9564.5257000000001</v>
      </c>
      <c r="H371" s="9">
        <v>36</v>
      </c>
      <c r="I371" s="9">
        <v>51157.675799999997</v>
      </c>
      <c r="J371" s="9">
        <v>196</v>
      </c>
      <c r="K371" s="9">
        <v>689046.90509999997</v>
      </c>
      <c r="L371" s="9">
        <v>43</v>
      </c>
      <c r="M371" s="9">
        <v>403595.81040000002</v>
      </c>
      <c r="N371" s="6"/>
    </row>
    <row r="372" spans="1:14" ht="12.6" customHeight="1">
      <c r="A372" s="8" t="s">
        <v>78</v>
      </c>
      <c r="B372" s="9">
        <v>16</v>
      </c>
      <c r="C372" s="9">
        <v>28871.5265</v>
      </c>
      <c r="D372" s="9">
        <v>5</v>
      </c>
      <c r="E372" s="9">
        <v>31318.186000000002</v>
      </c>
      <c r="F372" s="9">
        <v>1</v>
      </c>
      <c r="G372" s="9">
        <v>340.3186</v>
      </c>
      <c r="H372" s="9">
        <v>41</v>
      </c>
      <c r="I372" s="9">
        <v>321140.16489999997</v>
      </c>
      <c r="J372" s="9">
        <v>74</v>
      </c>
      <c r="K372" s="9">
        <v>243756.94279999999</v>
      </c>
      <c r="L372" s="9">
        <v>54</v>
      </c>
      <c r="M372" s="9">
        <v>54946.241699999999</v>
      </c>
      <c r="N372" s="6"/>
    </row>
    <row r="373" spans="1:14" ht="12.6" customHeight="1">
      <c r="A373" s="8" t="s">
        <v>79</v>
      </c>
      <c r="B373" s="9">
        <v>17</v>
      </c>
      <c r="C373" s="9">
        <v>43427.952599999997</v>
      </c>
      <c r="D373" s="9">
        <v>12</v>
      </c>
      <c r="E373" s="9">
        <v>8385.2325000000001</v>
      </c>
      <c r="F373" s="9">
        <v>6</v>
      </c>
      <c r="G373" s="9">
        <v>23832.437900000001</v>
      </c>
      <c r="H373" s="9">
        <v>36</v>
      </c>
      <c r="I373" s="9">
        <v>133067.77780000001</v>
      </c>
      <c r="J373" s="9">
        <v>171</v>
      </c>
      <c r="K373" s="9">
        <v>351228.98070000001</v>
      </c>
      <c r="L373" s="9">
        <v>75</v>
      </c>
      <c r="M373" s="9">
        <v>52149.210299999999</v>
      </c>
      <c r="N373" s="6"/>
    </row>
    <row r="374" spans="1:14" ht="12.6" customHeight="1">
      <c r="A374" s="8" t="s">
        <v>80</v>
      </c>
      <c r="B374" s="9">
        <v>33</v>
      </c>
      <c r="C374" s="9">
        <v>40613.3338</v>
      </c>
      <c r="D374" s="9">
        <v>18</v>
      </c>
      <c r="E374" s="9">
        <v>9734.9982999999993</v>
      </c>
      <c r="F374" s="9">
        <v>4</v>
      </c>
      <c r="G374" s="9">
        <v>20231.890599999999</v>
      </c>
      <c r="H374" s="9">
        <v>33</v>
      </c>
      <c r="I374" s="9">
        <v>68678.072899999999</v>
      </c>
      <c r="J374" s="9">
        <v>164</v>
      </c>
      <c r="K374" s="9">
        <v>587001.52540000004</v>
      </c>
      <c r="L374" s="9">
        <v>84</v>
      </c>
      <c r="M374" s="9">
        <v>61404.526100000003</v>
      </c>
      <c r="N374" s="6"/>
    </row>
    <row r="375" spans="1:14" ht="12.6" customHeight="1">
      <c r="A375" s="8" t="s">
        <v>81</v>
      </c>
      <c r="B375" s="9">
        <v>14</v>
      </c>
      <c r="C375" s="9">
        <v>50251.013400000003</v>
      </c>
      <c r="D375" s="9">
        <v>9</v>
      </c>
      <c r="E375" s="9">
        <v>13053.591200000001</v>
      </c>
      <c r="F375" s="9">
        <v>11</v>
      </c>
      <c r="G375" s="9">
        <v>13189.4984</v>
      </c>
      <c r="H375" s="9">
        <v>15</v>
      </c>
      <c r="I375" s="9">
        <v>37760.583200000001</v>
      </c>
      <c r="J375" s="9">
        <v>237</v>
      </c>
      <c r="K375" s="9">
        <v>617696.05200000003</v>
      </c>
      <c r="L375" s="9">
        <v>34</v>
      </c>
      <c r="M375" s="9">
        <v>46307.032299999999</v>
      </c>
      <c r="N375" s="6"/>
    </row>
    <row r="376" spans="1:14" ht="12.6" customHeight="1">
      <c r="A376" s="8" t="s">
        <v>82</v>
      </c>
      <c r="B376" s="9">
        <v>22</v>
      </c>
      <c r="C376" s="9">
        <v>29367.913700000001</v>
      </c>
      <c r="D376" s="9">
        <v>3</v>
      </c>
      <c r="E376" s="9">
        <v>1074.4963</v>
      </c>
      <c r="F376" s="9">
        <v>8</v>
      </c>
      <c r="G376" s="9">
        <v>25405.932799999999</v>
      </c>
      <c r="H376" s="9">
        <v>31</v>
      </c>
      <c r="I376" s="9">
        <v>115684.743</v>
      </c>
      <c r="J376" s="9">
        <v>266</v>
      </c>
      <c r="K376" s="9">
        <v>778103.88370000001</v>
      </c>
      <c r="L376" s="9">
        <v>31</v>
      </c>
      <c r="M376" s="9">
        <v>105391.3665</v>
      </c>
      <c r="N376" s="6"/>
    </row>
    <row r="377" spans="1:14" ht="12.6" customHeight="1">
      <c r="A377" s="8" t="s">
        <v>83</v>
      </c>
      <c r="B377" s="9">
        <v>22</v>
      </c>
      <c r="C377" s="9">
        <v>17984.636600000002</v>
      </c>
      <c r="D377" s="9">
        <v>9</v>
      </c>
      <c r="E377" s="9">
        <v>11972.8745</v>
      </c>
      <c r="F377" s="9">
        <v>6</v>
      </c>
      <c r="G377" s="9">
        <v>27941.812099999999</v>
      </c>
      <c r="H377" s="9">
        <v>36</v>
      </c>
      <c r="I377" s="9">
        <v>109842.8119</v>
      </c>
      <c r="J377" s="9">
        <v>226</v>
      </c>
      <c r="K377" s="9">
        <v>826992.00230000005</v>
      </c>
      <c r="L377" s="9">
        <v>27</v>
      </c>
      <c r="M377" s="9">
        <v>128897.1725</v>
      </c>
      <c r="N377" s="6"/>
    </row>
    <row r="378" spans="1:14" ht="12.6" customHeight="1">
      <c r="A378" s="8" t="s">
        <v>84</v>
      </c>
      <c r="B378" s="9">
        <v>26</v>
      </c>
      <c r="C378" s="9">
        <v>56735.777699999999</v>
      </c>
      <c r="D378" s="9">
        <v>8</v>
      </c>
      <c r="E378" s="9">
        <v>11077.984</v>
      </c>
      <c r="F378" s="9">
        <v>4</v>
      </c>
      <c r="G378" s="9">
        <v>5228.7398000000003</v>
      </c>
      <c r="H378" s="9">
        <v>22</v>
      </c>
      <c r="I378" s="9">
        <v>124322.27039999999</v>
      </c>
      <c r="J378" s="9">
        <v>144</v>
      </c>
      <c r="K378" s="9">
        <v>272161.38339999999</v>
      </c>
      <c r="L378" s="9">
        <v>39</v>
      </c>
      <c r="M378" s="9">
        <v>248578.55619999999</v>
      </c>
      <c r="N378" s="6"/>
    </row>
    <row r="379" spans="1:14" ht="12.6" customHeight="1">
      <c r="A379" s="8" t="s">
        <v>85</v>
      </c>
      <c r="B379" s="9">
        <v>13</v>
      </c>
      <c r="C379" s="9">
        <v>33155.086499999998</v>
      </c>
      <c r="D379" s="9">
        <v>3</v>
      </c>
      <c r="E379" s="9">
        <v>1489.1723999999999</v>
      </c>
      <c r="F379" s="9">
        <v>20</v>
      </c>
      <c r="G379" s="9">
        <v>61316.774100000002</v>
      </c>
      <c r="H379" s="9">
        <v>26</v>
      </c>
      <c r="I379" s="9">
        <v>54633.9424</v>
      </c>
      <c r="J379" s="9">
        <v>110</v>
      </c>
      <c r="K379" s="9">
        <v>3632123.5487000002</v>
      </c>
      <c r="L379" s="9">
        <v>32</v>
      </c>
      <c r="M379" s="9">
        <v>56726.947200000002</v>
      </c>
      <c r="N379" s="6"/>
    </row>
    <row r="380" spans="1:14" ht="12.6" customHeight="1">
      <c r="A380" s="8" t="s">
        <v>86</v>
      </c>
      <c r="B380" s="9">
        <v>14</v>
      </c>
      <c r="C380" s="9">
        <v>30697.672600000002</v>
      </c>
      <c r="D380" s="9">
        <v>7</v>
      </c>
      <c r="E380" s="9">
        <v>67011.101999999999</v>
      </c>
      <c r="F380" s="9">
        <v>2</v>
      </c>
      <c r="G380" s="9">
        <v>13482.931200000001</v>
      </c>
      <c r="H380" s="9">
        <v>12</v>
      </c>
      <c r="I380" s="9">
        <v>38346.229899999998</v>
      </c>
      <c r="J380" s="9">
        <v>92</v>
      </c>
      <c r="K380" s="9">
        <v>2134308.0838000001</v>
      </c>
      <c r="L380" s="9">
        <v>29</v>
      </c>
      <c r="M380" s="9">
        <v>140675.67509999999</v>
      </c>
      <c r="N380" s="6"/>
    </row>
    <row r="381" spans="1:14" ht="12.6" customHeight="1">
      <c r="A381" s="8" t="s">
        <v>87</v>
      </c>
      <c r="B381" s="9">
        <v>290</v>
      </c>
      <c r="C381" s="9">
        <v>764996.74690000003</v>
      </c>
      <c r="D381" s="9">
        <v>365</v>
      </c>
      <c r="E381" s="9">
        <v>3898911.9918999998</v>
      </c>
      <c r="F381" s="9">
        <v>112</v>
      </c>
      <c r="G381" s="9">
        <v>1089420.5830999999</v>
      </c>
      <c r="H381" s="9">
        <v>1160</v>
      </c>
      <c r="I381" s="9">
        <v>4121457.5781999999</v>
      </c>
      <c r="J381" s="9">
        <v>3144</v>
      </c>
      <c r="K381" s="9">
        <v>24891148.5337</v>
      </c>
      <c r="L381" s="9">
        <v>1727</v>
      </c>
      <c r="M381" s="9">
        <v>7072697.4259000001</v>
      </c>
      <c r="N381" s="6"/>
    </row>
    <row r="382" spans="1:14" ht="12.6" customHeight="1">
      <c r="A382" s="8" t="s">
        <v>88</v>
      </c>
      <c r="B382" s="9">
        <v>1</v>
      </c>
      <c r="C382" s="9">
        <v>3026.7881000000002</v>
      </c>
      <c r="D382" s="9">
        <v>4</v>
      </c>
      <c r="E382" s="9">
        <v>1232.7956999999999</v>
      </c>
      <c r="F382" s="9">
        <v>0</v>
      </c>
      <c r="G382" s="9">
        <v>3867.1248000000001</v>
      </c>
      <c r="H382" s="9">
        <v>6</v>
      </c>
      <c r="I382" s="9">
        <v>16098.703100000001</v>
      </c>
      <c r="J382" s="9">
        <v>30</v>
      </c>
      <c r="K382" s="9">
        <v>1751211.6439</v>
      </c>
      <c r="L382" s="9">
        <v>10</v>
      </c>
      <c r="M382" s="9">
        <v>66616.435800000007</v>
      </c>
      <c r="N382" s="6"/>
    </row>
    <row r="383" spans="1:14" ht="12.6" customHeight="1">
      <c r="A383" s="10" t="s">
        <v>89</v>
      </c>
      <c r="B383" s="9">
        <v>0</v>
      </c>
      <c r="C383" s="9">
        <v>61.910499999999999</v>
      </c>
      <c r="D383" s="9">
        <v>0</v>
      </c>
      <c r="E383" s="9">
        <v>0</v>
      </c>
      <c r="F383" s="9">
        <v>0</v>
      </c>
      <c r="G383" s="9">
        <v>0</v>
      </c>
      <c r="H383" s="9">
        <v>1</v>
      </c>
      <c r="I383" s="9">
        <v>17</v>
      </c>
      <c r="J383" s="9">
        <v>5</v>
      </c>
      <c r="K383" s="9">
        <v>1636968.2291000001</v>
      </c>
      <c r="L383" s="9">
        <v>2</v>
      </c>
      <c r="M383" s="9">
        <v>537.07219999999995</v>
      </c>
      <c r="N383" s="6"/>
    </row>
    <row r="384" spans="1:14" ht="12.6" customHeight="1">
      <c r="A384" s="10" t="s">
        <v>90</v>
      </c>
      <c r="B384" s="9">
        <v>1</v>
      </c>
      <c r="C384" s="9">
        <v>1366.9079999999999</v>
      </c>
      <c r="D384" s="9">
        <v>1</v>
      </c>
      <c r="E384" s="9">
        <v>61285.292699999998</v>
      </c>
      <c r="F384" s="9">
        <v>1</v>
      </c>
      <c r="G384" s="9">
        <v>4.5667</v>
      </c>
      <c r="H384" s="9">
        <v>0</v>
      </c>
      <c r="I384" s="9">
        <v>1830.6219000000001</v>
      </c>
      <c r="J384" s="9">
        <v>8</v>
      </c>
      <c r="K384" s="9">
        <v>56655.1587</v>
      </c>
      <c r="L384" s="9">
        <v>2</v>
      </c>
      <c r="M384" s="9">
        <v>2107.1684</v>
      </c>
      <c r="N384" s="6"/>
    </row>
    <row r="385" spans="1:15" ht="12.6" customHeight="1">
      <c r="A385" s="10" t="s">
        <v>91</v>
      </c>
      <c r="B385" s="9">
        <v>1</v>
      </c>
      <c r="C385" s="9">
        <v>91.227000000000004</v>
      </c>
      <c r="D385" s="9">
        <v>1</v>
      </c>
      <c r="E385" s="9">
        <v>1874.4869000000001</v>
      </c>
      <c r="F385" s="9">
        <v>0</v>
      </c>
      <c r="G385" s="9">
        <v>0</v>
      </c>
      <c r="H385" s="9">
        <v>0</v>
      </c>
      <c r="I385" s="9">
        <v>0</v>
      </c>
      <c r="J385" s="9">
        <v>8</v>
      </c>
      <c r="K385" s="9">
        <v>92298.6014</v>
      </c>
      <c r="L385" s="9">
        <v>2</v>
      </c>
      <c r="M385" s="9">
        <v>127.2679</v>
      </c>
      <c r="N385" s="6"/>
    </row>
    <row r="386" spans="1:15" ht="12.6" customHeight="1">
      <c r="A386" s="10" t="s">
        <v>92</v>
      </c>
      <c r="B386" s="9">
        <v>2</v>
      </c>
      <c r="C386" s="9">
        <v>19305.754300000001</v>
      </c>
      <c r="D386" s="9">
        <v>0</v>
      </c>
      <c r="E386" s="9">
        <v>0</v>
      </c>
      <c r="F386" s="9">
        <v>0</v>
      </c>
      <c r="G386" s="9">
        <v>7371.5447000000004</v>
      </c>
      <c r="H386" s="9">
        <v>2</v>
      </c>
      <c r="I386" s="9">
        <v>1787.5020999999999</v>
      </c>
      <c r="J386" s="9">
        <v>9</v>
      </c>
      <c r="K386" s="9">
        <v>114580.9372</v>
      </c>
      <c r="L386" s="9">
        <v>6</v>
      </c>
      <c r="M386" s="9">
        <v>43559.072099999998</v>
      </c>
      <c r="N386" s="6"/>
    </row>
    <row r="387" spans="1:15" ht="12.6" customHeight="1">
      <c r="A387" s="10" t="s">
        <v>93</v>
      </c>
      <c r="B387" s="9">
        <v>0</v>
      </c>
      <c r="C387" s="9">
        <v>0</v>
      </c>
      <c r="D387" s="9">
        <v>0</v>
      </c>
      <c r="E387" s="9">
        <v>0</v>
      </c>
      <c r="F387" s="9">
        <v>1</v>
      </c>
      <c r="G387" s="9">
        <v>261.70589999999999</v>
      </c>
      <c r="H387" s="9">
        <v>1</v>
      </c>
      <c r="I387" s="9">
        <v>20</v>
      </c>
      <c r="J387" s="9">
        <v>6</v>
      </c>
      <c r="K387" s="9">
        <v>8353.2659999999996</v>
      </c>
      <c r="L387" s="9">
        <v>4</v>
      </c>
      <c r="M387" s="9">
        <v>13669.4328</v>
      </c>
      <c r="N387" s="6"/>
    </row>
    <row r="388" spans="1:15" ht="12.6" customHeight="1">
      <c r="A388" s="10" t="s">
        <v>94</v>
      </c>
      <c r="B388" s="9">
        <v>2</v>
      </c>
      <c r="C388" s="9">
        <v>2732.7671</v>
      </c>
      <c r="D388" s="9">
        <v>0</v>
      </c>
      <c r="E388" s="9">
        <v>0</v>
      </c>
      <c r="F388" s="9">
        <v>0</v>
      </c>
      <c r="G388" s="9">
        <v>0</v>
      </c>
      <c r="H388" s="9">
        <v>1</v>
      </c>
      <c r="I388" s="9">
        <v>2919.2640999999999</v>
      </c>
      <c r="J388" s="9">
        <v>17</v>
      </c>
      <c r="K388" s="9">
        <v>70172.728099999993</v>
      </c>
      <c r="L388" s="9">
        <v>1</v>
      </c>
      <c r="M388" s="9">
        <v>1829.1267</v>
      </c>
      <c r="N388" s="6"/>
    </row>
    <row r="389" spans="1:15" ht="12.6" customHeight="1">
      <c r="A389" s="10" t="s">
        <v>95</v>
      </c>
      <c r="B389" s="9">
        <v>2</v>
      </c>
      <c r="C389" s="9">
        <v>2546.0237999999999</v>
      </c>
      <c r="D389" s="9">
        <v>1</v>
      </c>
      <c r="E389" s="9">
        <v>915.91909999999996</v>
      </c>
      <c r="F389" s="9">
        <v>0</v>
      </c>
      <c r="G389" s="9">
        <v>39.024799999999999</v>
      </c>
      <c r="H389" s="9">
        <v>1</v>
      </c>
      <c r="I389" s="9">
        <v>13482.5908</v>
      </c>
      <c r="J389" s="9">
        <v>7</v>
      </c>
      <c r="K389" s="9">
        <v>13310.0951</v>
      </c>
      <c r="L389" s="9">
        <v>3</v>
      </c>
      <c r="M389" s="9">
        <v>6992.2040999999999</v>
      </c>
      <c r="N389" s="6"/>
    </row>
    <row r="390" spans="1:15" ht="12.6" customHeight="1">
      <c r="A390" s="10" t="s">
        <v>96</v>
      </c>
      <c r="B390" s="9">
        <v>5</v>
      </c>
      <c r="C390" s="9">
        <v>1628.2043000000001</v>
      </c>
      <c r="D390" s="9">
        <v>0</v>
      </c>
      <c r="E390" s="9">
        <v>1702.6076</v>
      </c>
      <c r="F390" s="9">
        <v>0</v>
      </c>
      <c r="G390" s="9">
        <v>1938.9643000000001</v>
      </c>
      <c r="H390" s="9">
        <v>1</v>
      </c>
      <c r="I390" s="9">
        <v>2207.5479</v>
      </c>
      <c r="J390" s="9">
        <v>7</v>
      </c>
      <c r="K390" s="9">
        <v>27725.653399999999</v>
      </c>
      <c r="L390" s="9">
        <v>1</v>
      </c>
      <c r="M390" s="9">
        <v>5774.9673000000003</v>
      </c>
      <c r="N390" s="6"/>
    </row>
    <row r="391" spans="1:15" ht="12.6" customHeight="1">
      <c r="A391" s="8" t="s">
        <v>97</v>
      </c>
      <c r="B391" s="9">
        <v>5</v>
      </c>
      <c r="C391" s="9">
        <v>1085.5771</v>
      </c>
      <c r="D391" s="9">
        <v>1</v>
      </c>
      <c r="E391" s="9">
        <v>13996.2345</v>
      </c>
      <c r="F391" s="9">
        <v>0</v>
      </c>
      <c r="G391" s="9">
        <v>0</v>
      </c>
      <c r="H391" s="9">
        <v>5</v>
      </c>
      <c r="I391" s="9">
        <v>6094.9094999999998</v>
      </c>
      <c r="J391" s="9">
        <v>22</v>
      </c>
      <c r="K391" s="9">
        <v>135479.15299999999</v>
      </c>
      <c r="L391" s="9">
        <v>16</v>
      </c>
      <c r="M391" s="9">
        <v>20113.352800000001</v>
      </c>
      <c r="N391" s="6"/>
    </row>
    <row r="392" spans="1:15" ht="12.6" customHeight="1">
      <c r="A392" s="10" t="s">
        <v>98</v>
      </c>
      <c r="B392" s="9">
        <v>0</v>
      </c>
      <c r="C392" s="9">
        <v>0</v>
      </c>
      <c r="D392" s="9">
        <v>0</v>
      </c>
      <c r="E392" s="9">
        <v>10795.195400000001</v>
      </c>
      <c r="F392" s="9">
        <v>0</v>
      </c>
      <c r="G392" s="9">
        <v>0</v>
      </c>
      <c r="H392" s="9">
        <v>0</v>
      </c>
      <c r="I392" s="9">
        <v>1289.1433999999999</v>
      </c>
      <c r="J392" s="9">
        <v>7</v>
      </c>
      <c r="K392" s="9">
        <v>12348.3711</v>
      </c>
      <c r="L392" s="9">
        <v>1</v>
      </c>
      <c r="M392" s="9">
        <v>1063.6341</v>
      </c>
      <c r="N392" s="6"/>
    </row>
    <row r="393" spans="1:15" ht="12.6" customHeight="1">
      <c r="A393" s="10" t="s">
        <v>99</v>
      </c>
      <c r="B393" s="9">
        <v>2</v>
      </c>
      <c r="C393" s="9">
        <v>222</v>
      </c>
      <c r="D393" s="9">
        <v>0</v>
      </c>
      <c r="E393" s="9">
        <v>27.631399999999999</v>
      </c>
      <c r="F393" s="9">
        <v>0</v>
      </c>
      <c r="G393" s="9">
        <v>0</v>
      </c>
      <c r="H393" s="9">
        <v>0</v>
      </c>
      <c r="I393" s="9">
        <v>328.41719999999998</v>
      </c>
      <c r="J393" s="9">
        <v>2</v>
      </c>
      <c r="K393" s="9">
        <v>3704.3721</v>
      </c>
      <c r="L393" s="9">
        <v>6</v>
      </c>
      <c r="M393" s="9">
        <v>5136.5934999999999</v>
      </c>
      <c r="N393" s="6"/>
    </row>
    <row r="394" spans="1:15" ht="12.6" customHeight="1">
      <c r="A394" s="10" t="s">
        <v>100</v>
      </c>
      <c r="B394" s="9">
        <v>2</v>
      </c>
      <c r="C394" s="9">
        <v>234.11080000000001</v>
      </c>
      <c r="D394" s="9">
        <v>0</v>
      </c>
      <c r="E394" s="9">
        <v>1124.4282000000001</v>
      </c>
      <c r="F394" s="9">
        <v>0</v>
      </c>
      <c r="G394" s="9">
        <v>0</v>
      </c>
      <c r="H394" s="9">
        <v>2</v>
      </c>
      <c r="I394" s="9">
        <v>528.19000000000005</v>
      </c>
      <c r="J394" s="9">
        <v>4</v>
      </c>
      <c r="K394" s="9">
        <v>41275.021000000001</v>
      </c>
      <c r="L394" s="9">
        <v>1</v>
      </c>
      <c r="M394" s="9">
        <v>1875.4565</v>
      </c>
      <c r="N394" s="6"/>
    </row>
    <row r="395" spans="1:15" ht="12.6" customHeight="1">
      <c r="A395" s="10" t="s">
        <v>101</v>
      </c>
      <c r="B395" s="9">
        <v>1</v>
      </c>
      <c r="C395" s="9">
        <v>629.46630000000005</v>
      </c>
      <c r="D395" s="9">
        <v>1</v>
      </c>
      <c r="E395" s="9">
        <v>2048.9794999999999</v>
      </c>
      <c r="F395" s="9">
        <v>0</v>
      </c>
      <c r="G395" s="9">
        <v>0</v>
      </c>
      <c r="H395" s="9">
        <v>2</v>
      </c>
      <c r="I395" s="9">
        <v>332.00819999999999</v>
      </c>
      <c r="J395" s="9">
        <v>4</v>
      </c>
      <c r="K395" s="9">
        <v>60142.616800000003</v>
      </c>
      <c r="L395" s="9">
        <v>6</v>
      </c>
      <c r="M395" s="9">
        <v>8398.9930000000004</v>
      </c>
      <c r="N395" s="6"/>
    </row>
    <row r="396" spans="1:15" ht="12.6" customHeight="1">
      <c r="A396" s="10" t="s">
        <v>89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3617.1507000000001</v>
      </c>
      <c r="J396" s="9">
        <v>5</v>
      </c>
      <c r="K396" s="9">
        <v>18008.772000000001</v>
      </c>
      <c r="L396" s="9">
        <v>2</v>
      </c>
      <c r="M396" s="9">
        <v>3638.6756999999998</v>
      </c>
      <c r="N396" s="6"/>
    </row>
    <row r="397" spans="1:15" ht="22.5" customHeight="1">
      <c r="A397" s="11" t="s">
        <v>102</v>
      </c>
      <c r="B397" s="9">
        <v>4</v>
      </c>
      <c r="C397" s="9">
        <v>-1941.211</v>
      </c>
      <c r="D397" s="9">
        <v>-3</v>
      </c>
      <c r="E397" s="9">
        <v>12763.4388</v>
      </c>
      <c r="F397" s="9">
        <v>0</v>
      </c>
      <c r="G397" s="9">
        <v>-3867.1248000000001</v>
      </c>
      <c r="H397" s="9">
        <v>-1</v>
      </c>
      <c r="I397" s="9">
        <v>-10003.793600000001</v>
      </c>
      <c r="J397" s="9">
        <v>-8</v>
      </c>
      <c r="K397" s="9">
        <v>-1615732.4909000001</v>
      </c>
      <c r="L397" s="9">
        <v>6</v>
      </c>
      <c r="M397" s="9">
        <v>-46503.082999999999</v>
      </c>
      <c r="N397" s="6"/>
    </row>
    <row r="398" spans="1:15" ht="22.5" customHeight="1">
      <c r="A398" s="106" t="s">
        <v>103</v>
      </c>
      <c r="B398" s="107">
        <v>400</v>
      </c>
      <c r="C398" s="107">
        <v>-64.134354169028214</v>
      </c>
      <c r="D398" s="107">
        <v>-75</v>
      </c>
      <c r="E398" s="107">
        <v>1035.3247338549284</v>
      </c>
      <c r="F398" s="107">
        <v>0</v>
      </c>
      <c r="G398" s="107">
        <v>-100</v>
      </c>
      <c r="H398" s="107">
        <v>-16.6666666666667</v>
      </c>
      <c r="I398" s="107">
        <v>-62.140369555607244</v>
      </c>
      <c r="J398" s="107">
        <v>-26.6666666666667</v>
      </c>
      <c r="K398" s="107">
        <v>-92.263690486988551</v>
      </c>
      <c r="L398" s="107">
        <v>60</v>
      </c>
      <c r="M398" s="107">
        <v>-69.807221658652594</v>
      </c>
      <c r="N398" s="6"/>
      <c r="O398" s="17"/>
    </row>
    <row r="399" spans="1:15" ht="33.75" customHeight="1">
      <c r="A399" s="11" t="s">
        <v>161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6"/>
    </row>
    <row r="400" spans="1:15" ht="11.25" customHeight="1">
      <c r="A400" s="14" t="s">
        <v>104</v>
      </c>
      <c r="B400" s="9">
        <v>295</v>
      </c>
      <c r="C400" s="9">
        <v>766082.32400000002</v>
      </c>
      <c r="D400" s="9">
        <v>366</v>
      </c>
      <c r="E400" s="9">
        <v>3912908.2264</v>
      </c>
      <c r="F400" s="9">
        <v>112</v>
      </c>
      <c r="G400" s="9">
        <v>1089420.5830999999</v>
      </c>
      <c r="H400" s="9">
        <v>1165</v>
      </c>
      <c r="I400" s="9">
        <v>4127552.4876999999</v>
      </c>
      <c r="J400" s="9">
        <v>3166</v>
      </c>
      <c r="K400" s="9">
        <v>25026627.686700001</v>
      </c>
      <c r="L400" s="9">
        <v>1743</v>
      </c>
      <c r="M400" s="9">
        <v>7092810.7786999997</v>
      </c>
      <c r="N400" s="6"/>
    </row>
    <row r="405" spans="1:14" ht="11.25" customHeight="1">
      <c r="A405" s="3" t="s">
        <v>232</v>
      </c>
      <c r="B405" s="19" t="s">
        <v>290</v>
      </c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4" ht="11.25" customHeight="1">
      <c r="A406" s="5" t="s">
        <v>234</v>
      </c>
      <c r="B406" s="19" t="s">
        <v>291</v>
      </c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4" ht="11.25" customHeight="1">
      <c r="L407" s="2" t="s">
        <v>4</v>
      </c>
    </row>
    <row r="408" spans="1:14" ht="22.5" customHeight="1">
      <c r="A408" s="6" t="s">
        <v>236</v>
      </c>
      <c r="B408" s="24" t="s">
        <v>239</v>
      </c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6"/>
    </row>
    <row r="409" spans="1:14" ht="22.5" customHeight="1">
      <c r="A409" s="11" t="s">
        <v>240</v>
      </c>
      <c r="B409" s="19" t="s">
        <v>243</v>
      </c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4" ht="11.25" customHeight="1">
      <c r="B410" s="21" t="s">
        <v>164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6"/>
    </row>
    <row r="411" spans="1:14" ht="22.5" customHeight="1">
      <c r="B411" s="24" t="s">
        <v>292</v>
      </c>
      <c r="C411" s="24"/>
      <c r="D411" s="24" t="s">
        <v>293</v>
      </c>
      <c r="E411" s="24"/>
      <c r="F411" s="24" t="s">
        <v>294</v>
      </c>
      <c r="G411" s="24"/>
      <c r="H411" s="24" t="s">
        <v>295</v>
      </c>
      <c r="I411" s="24"/>
      <c r="J411" s="24" t="s">
        <v>296</v>
      </c>
      <c r="K411" s="24"/>
      <c r="L411" s="24" t="s">
        <v>297</v>
      </c>
      <c r="M411" s="24"/>
      <c r="N411" s="6"/>
    </row>
    <row r="412" spans="1:14" ht="33.75" customHeight="1">
      <c r="B412" s="22" t="s">
        <v>298</v>
      </c>
      <c r="C412" s="22"/>
      <c r="D412" s="22" t="s">
        <v>299</v>
      </c>
      <c r="E412" s="22"/>
      <c r="F412" s="22" t="s">
        <v>300</v>
      </c>
      <c r="G412" s="22"/>
      <c r="H412" s="22" t="s">
        <v>301</v>
      </c>
      <c r="I412" s="22"/>
      <c r="J412" s="22" t="s">
        <v>302</v>
      </c>
      <c r="K412" s="22"/>
      <c r="L412" s="22" t="s">
        <v>303</v>
      </c>
      <c r="M412" s="22"/>
      <c r="N412" s="6"/>
    </row>
    <row r="413" spans="1:14" ht="11.25" customHeight="1">
      <c r="B413" s="23" t="s">
        <v>158</v>
      </c>
      <c r="C413" s="23"/>
      <c r="D413" s="23" t="s">
        <v>158</v>
      </c>
      <c r="E413" s="23"/>
      <c r="F413" s="23" t="s">
        <v>158</v>
      </c>
      <c r="G413" s="23"/>
      <c r="H413" s="23" t="s">
        <v>158</v>
      </c>
      <c r="I413" s="23"/>
      <c r="J413" s="23" t="s">
        <v>158</v>
      </c>
      <c r="K413" s="23"/>
      <c r="L413" s="23" t="s">
        <v>158</v>
      </c>
      <c r="M413" s="23"/>
      <c r="N413" s="6"/>
    </row>
    <row r="414" spans="1:14" ht="10.5" customHeight="1">
      <c r="A414" s="2" t="s">
        <v>15</v>
      </c>
      <c r="B414" s="2" t="s">
        <v>159</v>
      </c>
      <c r="C414" s="2" t="s">
        <v>160</v>
      </c>
      <c r="D414" s="2" t="s">
        <v>159</v>
      </c>
      <c r="E414" s="2" t="s">
        <v>160</v>
      </c>
      <c r="F414" s="2" t="s">
        <v>159</v>
      </c>
      <c r="G414" s="2" t="s">
        <v>160</v>
      </c>
      <c r="H414" s="2" t="s">
        <v>159</v>
      </c>
      <c r="I414" s="2" t="s">
        <v>160</v>
      </c>
      <c r="J414" s="2" t="s">
        <v>159</v>
      </c>
      <c r="K414" s="2" t="s">
        <v>160</v>
      </c>
      <c r="L414" s="2" t="s">
        <v>159</v>
      </c>
      <c r="M414" s="2" t="s">
        <v>160</v>
      </c>
      <c r="N414" s="6"/>
    </row>
    <row r="415" spans="1:14" ht="11.25" customHeight="1">
      <c r="A415" s="4" t="s">
        <v>18</v>
      </c>
      <c r="B415" s="4" t="s">
        <v>19</v>
      </c>
      <c r="C415" s="4" t="s">
        <v>20</v>
      </c>
      <c r="D415" s="4" t="s">
        <v>19</v>
      </c>
      <c r="E415" s="4" t="s">
        <v>20</v>
      </c>
      <c r="F415" s="4" t="s">
        <v>19</v>
      </c>
      <c r="G415" s="4" t="s">
        <v>20</v>
      </c>
      <c r="H415" s="4" t="s">
        <v>19</v>
      </c>
      <c r="I415" s="4" t="s">
        <v>20</v>
      </c>
      <c r="J415" s="4" t="s">
        <v>19</v>
      </c>
      <c r="K415" s="4" t="s">
        <v>20</v>
      </c>
      <c r="L415" s="4" t="s">
        <v>19</v>
      </c>
      <c r="M415" s="4" t="s">
        <v>20</v>
      </c>
      <c r="N415" s="6"/>
    </row>
    <row r="416" spans="1:14" ht="12.6" customHeight="1">
      <c r="A416" s="8" t="s">
        <v>21</v>
      </c>
      <c r="B416" s="9">
        <v>0</v>
      </c>
      <c r="C416" s="9">
        <v>0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6"/>
    </row>
    <row r="417" spans="1:14" ht="12.6" customHeight="1">
      <c r="A417" s="8" t="s">
        <v>22</v>
      </c>
      <c r="B417" s="9">
        <v>0</v>
      </c>
      <c r="C417" s="9">
        <v>0</v>
      </c>
      <c r="D417" s="9">
        <v>2</v>
      </c>
      <c r="E417" s="9">
        <v>17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6"/>
    </row>
    <row r="418" spans="1:14" ht="12.6" customHeight="1">
      <c r="A418" s="8" t="s">
        <v>23</v>
      </c>
      <c r="B418" s="9">
        <v>0</v>
      </c>
      <c r="C418" s="9">
        <v>0</v>
      </c>
      <c r="D418" s="9">
        <v>1</v>
      </c>
      <c r="E418" s="9">
        <v>50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6"/>
    </row>
    <row r="419" spans="1:14" ht="12.6" customHeight="1">
      <c r="A419" s="8" t="s">
        <v>24</v>
      </c>
      <c r="B419" s="9">
        <v>0</v>
      </c>
      <c r="C419" s="9">
        <v>0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6"/>
    </row>
    <row r="420" spans="1:14" ht="12.6" customHeight="1">
      <c r="A420" s="8" t="s">
        <v>25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6"/>
    </row>
    <row r="421" spans="1:14" ht="12.6" customHeight="1">
      <c r="A421" s="8" t="s">
        <v>26</v>
      </c>
      <c r="B421" s="9">
        <v>0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6"/>
    </row>
    <row r="422" spans="1:14" ht="12.6" customHeight="1">
      <c r="A422" s="8" t="s">
        <v>27</v>
      </c>
      <c r="B422" s="9">
        <v>2</v>
      </c>
      <c r="C422" s="9">
        <v>1043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6"/>
    </row>
    <row r="423" spans="1:14" ht="12.6" customHeight="1">
      <c r="A423" s="8" t="s">
        <v>28</v>
      </c>
      <c r="B423" s="9">
        <v>0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6"/>
    </row>
    <row r="424" spans="1:14" ht="12.6" customHeight="1">
      <c r="A424" s="8" t="s">
        <v>29</v>
      </c>
      <c r="B424" s="9">
        <v>0</v>
      </c>
      <c r="C424" s="9">
        <v>0</v>
      </c>
      <c r="D424" s="9">
        <v>2</v>
      </c>
      <c r="E424" s="9">
        <v>294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4" ht="12.6" customHeight="1">
      <c r="A425" s="8" t="s">
        <v>30</v>
      </c>
      <c r="B425" s="9">
        <v>2</v>
      </c>
      <c r="C425" s="9">
        <v>1156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4" ht="12.6" customHeight="1">
      <c r="A426" s="8" t="s">
        <v>31</v>
      </c>
      <c r="B426" s="9">
        <v>4</v>
      </c>
      <c r="C426" s="9">
        <v>851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4" ht="12.6" customHeight="1">
      <c r="A427" s="8" t="s">
        <v>32</v>
      </c>
      <c r="B427" s="9">
        <v>1</v>
      </c>
      <c r="C427" s="9">
        <v>625</v>
      </c>
      <c r="D427" s="9">
        <v>2</v>
      </c>
      <c r="E427" s="9">
        <v>354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4" ht="12.6" customHeight="1">
      <c r="A428" s="8" t="s">
        <v>33</v>
      </c>
      <c r="B428" s="9">
        <v>2</v>
      </c>
      <c r="C428" s="9">
        <v>771</v>
      </c>
      <c r="D428" s="9">
        <v>1</v>
      </c>
      <c r="E428" s="9">
        <v>1706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4" ht="12.6" customHeight="1">
      <c r="A429" s="8" t="s">
        <v>34</v>
      </c>
      <c r="B429" s="9">
        <v>6</v>
      </c>
      <c r="C429" s="9">
        <v>21377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4" ht="12.6" customHeight="1">
      <c r="A430" s="8" t="s">
        <v>35</v>
      </c>
      <c r="B430" s="9">
        <v>22</v>
      </c>
      <c r="C430" s="9">
        <v>15381</v>
      </c>
      <c r="D430" s="9">
        <v>4</v>
      </c>
      <c r="E430" s="9">
        <v>387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4" ht="12.6" customHeight="1">
      <c r="A431" s="8" t="s">
        <v>36</v>
      </c>
      <c r="B431" s="9">
        <v>30</v>
      </c>
      <c r="C431" s="9">
        <v>14559</v>
      </c>
      <c r="D431" s="9">
        <v>8</v>
      </c>
      <c r="E431" s="9">
        <v>4642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4" ht="12.6" customHeight="1">
      <c r="A432" s="8" t="s">
        <v>37</v>
      </c>
      <c r="B432" s="9">
        <v>25</v>
      </c>
      <c r="C432" s="9">
        <v>26993</v>
      </c>
      <c r="D432" s="9">
        <v>9</v>
      </c>
      <c r="E432" s="9">
        <v>1650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2.6" customHeight="1">
      <c r="A433" s="8" t="s">
        <v>38</v>
      </c>
      <c r="B433" s="9">
        <v>35</v>
      </c>
      <c r="C433" s="9">
        <v>64766</v>
      </c>
      <c r="D433" s="9">
        <v>11</v>
      </c>
      <c r="E433" s="9">
        <v>3349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2.6" customHeight="1">
      <c r="A434" s="8" t="s">
        <v>39</v>
      </c>
      <c r="B434" s="9">
        <v>33</v>
      </c>
      <c r="C434" s="9">
        <v>73832</v>
      </c>
      <c r="D434" s="9">
        <v>6</v>
      </c>
      <c r="E434" s="9">
        <v>3090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2.6" customHeight="1">
      <c r="A435" s="8" t="s">
        <v>40</v>
      </c>
      <c r="B435" s="9">
        <v>15</v>
      </c>
      <c r="C435" s="9">
        <v>32972</v>
      </c>
      <c r="D435" s="9">
        <v>8</v>
      </c>
      <c r="E435" s="9">
        <v>2686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2.6" customHeight="1">
      <c r="A436" s="8" t="s">
        <v>41</v>
      </c>
      <c r="B436" s="9">
        <v>26</v>
      </c>
      <c r="C436" s="9">
        <v>19720</v>
      </c>
      <c r="D436" s="9">
        <v>5</v>
      </c>
      <c r="E436" s="9">
        <v>40058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2.6" customHeight="1">
      <c r="A437" s="8" t="s">
        <v>42</v>
      </c>
      <c r="B437" s="9">
        <v>59</v>
      </c>
      <c r="C437" s="9">
        <v>75748</v>
      </c>
      <c r="D437" s="9">
        <v>22</v>
      </c>
      <c r="E437" s="9">
        <v>43818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2.6" customHeight="1">
      <c r="A438" s="8" t="s">
        <v>43</v>
      </c>
      <c r="B438" s="9">
        <v>37</v>
      </c>
      <c r="C438" s="9">
        <v>69652</v>
      </c>
      <c r="D438" s="9">
        <v>11</v>
      </c>
      <c r="E438" s="9">
        <v>8174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2.6" customHeight="1">
      <c r="A439" s="8" t="s">
        <v>44</v>
      </c>
      <c r="B439" s="9">
        <v>9</v>
      </c>
      <c r="C439" s="9">
        <v>24701</v>
      </c>
      <c r="D439" s="9">
        <v>7</v>
      </c>
      <c r="E439" s="9">
        <v>5661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2.6" customHeight="1">
      <c r="A440" s="8" t="s">
        <v>45</v>
      </c>
      <c r="B440" s="9">
        <v>20</v>
      </c>
      <c r="C440" s="9">
        <v>72395</v>
      </c>
      <c r="D440" s="9">
        <v>8</v>
      </c>
      <c r="E440" s="9">
        <v>8177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2.6" customHeight="1">
      <c r="A441" s="8" t="s">
        <v>46</v>
      </c>
      <c r="B441" s="9">
        <v>15</v>
      </c>
      <c r="C441" s="9">
        <v>52801</v>
      </c>
      <c r="D441" s="9">
        <v>6</v>
      </c>
      <c r="E441" s="9">
        <v>7627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2.6" customHeight="1">
      <c r="A442" s="8" t="s">
        <v>47</v>
      </c>
      <c r="B442" s="9">
        <v>25</v>
      </c>
      <c r="C442" s="9">
        <v>63495</v>
      </c>
      <c r="D442" s="9">
        <v>9</v>
      </c>
      <c r="E442" s="9">
        <v>9417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2.6" customHeight="1">
      <c r="A443" s="8" t="s">
        <v>48</v>
      </c>
      <c r="B443" s="9">
        <v>24</v>
      </c>
      <c r="C443" s="9">
        <v>110408</v>
      </c>
      <c r="D443" s="9">
        <v>13</v>
      </c>
      <c r="E443" s="9">
        <v>8887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2.6" customHeight="1">
      <c r="A444" s="8" t="s">
        <v>49</v>
      </c>
      <c r="B444" s="9">
        <v>23</v>
      </c>
      <c r="C444" s="9">
        <v>108602</v>
      </c>
      <c r="D444" s="9">
        <v>8</v>
      </c>
      <c r="E444" s="9">
        <v>14519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2.6" customHeight="1">
      <c r="A445" s="8" t="s">
        <v>50</v>
      </c>
      <c r="B445" s="9">
        <v>22</v>
      </c>
      <c r="C445" s="9">
        <v>83948</v>
      </c>
      <c r="D445" s="9">
        <v>7</v>
      </c>
      <c r="E445" s="9">
        <v>38462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2.6" customHeight="1">
      <c r="A446" s="8" t="s">
        <v>51</v>
      </c>
      <c r="B446" s="9">
        <v>18</v>
      </c>
      <c r="C446" s="9">
        <v>70797</v>
      </c>
      <c r="D446" s="9">
        <v>15</v>
      </c>
      <c r="E446" s="9">
        <v>30727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2.6" customHeight="1">
      <c r="A447" s="8" t="s">
        <v>52</v>
      </c>
      <c r="B447" s="9">
        <v>31</v>
      </c>
      <c r="C447" s="9">
        <v>107267</v>
      </c>
      <c r="D447" s="9">
        <v>15</v>
      </c>
      <c r="E447" s="9">
        <v>141642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2.6" customHeight="1">
      <c r="A448" s="8" t="s">
        <v>53</v>
      </c>
      <c r="B448" s="9">
        <v>42</v>
      </c>
      <c r="C448" s="9">
        <v>267652</v>
      </c>
      <c r="D448" s="9">
        <v>14</v>
      </c>
      <c r="E448" s="9">
        <v>41739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2.6" customHeight="1">
      <c r="A449" s="8" t="s">
        <v>54</v>
      </c>
      <c r="B449" s="9">
        <v>19</v>
      </c>
      <c r="C449" s="9">
        <v>139304</v>
      </c>
      <c r="D449" s="9">
        <v>11</v>
      </c>
      <c r="E449" s="9">
        <v>86471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2.6" customHeight="1">
      <c r="A450" s="8" t="s">
        <v>55</v>
      </c>
      <c r="B450" s="9">
        <v>69</v>
      </c>
      <c r="C450" s="9">
        <v>231741</v>
      </c>
      <c r="D450" s="9">
        <v>31</v>
      </c>
      <c r="E450" s="9">
        <v>110565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2.6" customHeight="1">
      <c r="A451" s="8" t="s">
        <v>56</v>
      </c>
      <c r="B451" s="9">
        <v>85</v>
      </c>
      <c r="C451" s="9">
        <v>377375</v>
      </c>
      <c r="D451" s="9">
        <v>41</v>
      </c>
      <c r="E451" s="9">
        <v>75946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2.6" customHeight="1">
      <c r="A452" s="8" t="s">
        <v>57</v>
      </c>
      <c r="B452" s="9">
        <v>37</v>
      </c>
      <c r="C452" s="9">
        <v>237329</v>
      </c>
      <c r="D452" s="9">
        <v>22</v>
      </c>
      <c r="E452" s="9">
        <v>137098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2.6" customHeight="1">
      <c r="A453" s="8" t="s">
        <v>58</v>
      </c>
      <c r="B453" s="9">
        <v>31</v>
      </c>
      <c r="C453" s="9">
        <v>391042</v>
      </c>
      <c r="D453" s="9">
        <v>18</v>
      </c>
      <c r="E453" s="9">
        <v>102885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2.6" customHeight="1">
      <c r="A454" s="8" t="s">
        <v>59</v>
      </c>
      <c r="B454" s="9">
        <v>41</v>
      </c>
      <c r="C454" s="9">
        <v>377039</v>
      </c>
      <c r="D454" s="9">
        <v>14</v>
      </c>
      <c r="E454" s="9">
        <v>128384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2.6" customHeight="1">
      <c r="A455" s="8" t="s">
        <v>60</v>
      </c>
      <c r="B455" s="9">
        <v>43</v>
      </c>
      <c r="C455" s="9">
        <v>570099</v>
      </c>
      <c r="D455" s="9">
        <v>20</v>
      </c>
      <c r="E455" s="9">
        <v>175049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2.6" customHeight="1">
      <c r="A456" s="8" t="s">
        <v>61</v>
      </c>
      <c r="B456" s="9">
        <v>46</v>
      </c>
      <c r="C456" s="9">
        <v>323308</v>
      </c>
      <c r="D456" s="9">
        <v>23</v>
      </c>
      <c r="E456" s="9">
        <v>97529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2.6" customHeight="1">
      <c r="A457" s="8" t="s">
        <v>62</v>
      </c>
      <c r="B457" s="9">
        <v>6</v>
      </c>
      <c r="C457" s="9">
        <v>61896</v>
      </c>
      <c r="D457" s="9">
        <v>11</v>
      </c>
      <c r="E457" s="9">
        <v>40136</v>
      </c>
      <c r="F457" s="9">
        <v>4</v>
      </c>
      <c r="G457" s="9">
        <v>53350</v>
      </c>
      <c r="H457" s="9">
        <v>2</v>
      </c>
      <c r="I457" s="9">
        <v>11847</v>
      </c>
      <c r="J457" s="9">
        <v>0</v>
      </c>
      <c r="K457" s="9">
        <v>139</v>
      </c>
      <c r="L457" s="9">
        <v>3</v>
      </c>
      <c r="M457" s="9">
        <v>2586</v>
      </c>
      <c r="N457" s="6"/>
    </row>
    <row r="458" spans="1:14" ht="12.6" customHeight="1">
      <c r="A458" s="8" t="s">
        <v>63</v>
      </c>
      <c r="B458" s="9">
        <v>11</v>
      </c>
      <c r="C458" s="9">
        <v>76363</v>
      </c>
      <c r="D458" s="9">
        <v>8</v>
      </c>
      <c r="E458" s="9">
        <v>45882</v>
      </c>
      <c r="F458" s="9">
        <v>7</v>
      </c>
      <c r="G458" s="9">
        <v>102651</v>
      </c>
      <c r="H458" s="9">
        <v>1</v>
      </c>
      <c r="I458" s="9">
        <v>12958</v>
      </c>
      <c r="J458" s="9">
        <v>2</v>
      </c>
      <c r="K458" s="9">
        <v>995</v>
      </c>
      <c r="L458" s="9">
        <v>7</v>
      </c>
      <c r="M458" s="9">
        <v>21716</v>
      </c>
      <c r="N458" s="6"/>
    </row>
    <row r="459" spans="1:14" ht="12.6" customHeight="1">
      <c r="A459" s="8" t="s">
        <v>64</v>
      </c>
      <c r="B459" s="9">
        <v>13</v>
      </c>
      <c r="C459" s="9">
        <v>229005</v>
      </c>
      <c r="D459" s="9">
        <v>9</v>
      </c>
      <c r="E459" s="9">
        <v>52416</v>
      </c>
      <c r="F459" s="9">
        <v>5</v>
      </c>
      <c r="G459" s="9">
        <v>113539</v>
      </c>
      <c r="H459" s="9">
        <v>2</v>
      </c>
      <c r="I459" s="9">
        <v>32681</v>
      </c>
      <c r="J459" s="9">
        <v>1</v>
      </c>
      <c r="K459" s="9">
        <v>999</v>
      </c>
      <c r="L459" s="9">
        <v>2</v>
      </c>
      <c r="M459" s="9">
        <v>5943</v>
      </c>
      <c r="N459" s="6"/>
    </row>
    <row r="460" spans="1:14" ht="12.6" customHeight="1">
      <c r="A460" s="8" t="s">
        <v>65</v>
      </c>
      <c r="B460" s="9">
        <v>10</v>
      </c>
      <c r="C460" s="9">
        <v>61586</v>
      </c>
      <c r="D460" s="9">
        <v>15</v>
      </c>
      <c r="E460" s="9">
        <v>46084</v>
      </c>
      <c r="F460" s="9">
        <v>7</v>
      </c>
      <c r="G460" s="9">
        <v>36699</v>
      </c>
      <c r="H460" s="9">
        <v>2</v>
      </c>
      <c r="I460" s="9">
        <v>12946</v>
      </c>
      <c r="J460" s="9">
        <v>1</v>
      </c>
      <c r="K460" s="9">
        <v>2967</v>
      </c>
      <c r="L460" s="9">
        <v>7</v>
      </c>
      <c r="M460" s="9">
        <v>15030</v>
      </c>
      <c r="N460" s="6"/>
    </row>
    <row r="461" spans="1:14" ht="12.6" customHeight="1">
      <c r="A461" s="8" t="s">
        <v>66</v>
      </c>
      <c r="B461" s="9">
        <v>7</v>
      </c>
      <c r="C461" s="9">
        <v>105949</v>
      </c>
      <c r="D461" s="9">
        <v>23</v>
      </c>
      <c r="E461" s="9">
        <v>62488</v>
      </c>
      <c r="F461" s="9">
        <v>7</v>
      </c>
      <c r="G461" s="9">
        <v>81672</v>
      </c>
      <c r="H461" s="9">
        <v>7</v>
      </c>
      <c r="I461" s="9">
        <v>17663</v>
      </c>
      <c r="J461" s="9">
        <v>1</v>
      </c>
      <c r="K461" s="9">
        <v>1127</v>
      </c>
      <c r="L461" s="9">
        <v>7</v>
      </c>
      <c r="M461" s="9">
        <v>17401</v>
      </c>
      <c r="N461" s="6"/>
    </row>
    <row r="462" spans="1:14" ht="12.6" customHeight="1">
      <c r="A462" s="8" t="s">
        <v>67</v>
      </c>
      <c r="B462" s="9">
        <v>28</v>
      </c>
      <c r="C462" s="9">
        <v>226685</v>
      </c>
      <c r="D462" s="9">
        <v>37</v>
      </c>
      <c r="E462" s="9">
        <v>46576</v>
      </c>
      <c r="F462" s="9">
        <v>3</v>
      </c>
      <c r="G462" s="9">
        <v>52106</v>
      </c>
      <c r="H462" s="9">
        <v>9</v>
      </c>
      <c r="I462" s="9">
        <v>41295</v>
      </c>
      <c r="J462" s="9">
        <v>2</v>
      </c>
      <c r="K462" s="9">
        <v>966</v>
      </c>
      <c r="L462" s="9">
        <v>10</v>
      </c>
      <c r="M462" s="9">
        <v>37348</v>
      </c>
      <c r="N462" s="6"/>
    </row>
    <row r="463" spans="1:14" ht="12.6" customHeight="1">
      <c r="A463" s="8" t="s">
        <v>68</v>
      </c>
      <c r="B463" s="9">
        <v>26</v>
      </c>
      <c r="C463" s="9">
        <v>170997</v>
      </c>
      <c r="D463" s="9">
        <v>36</v>
      </c>
      <c r="E463" s="9">
        <v>56973</v>
      </c>
      <c r="F463" s="9">
        <v>8</v>
      </c>
      <c r="G463" s="9">
        <v>57581</v>
      </c>
      <c r="H463" s="9">
        <v>6</v>
      </c>
      <c r="I463" s="9">
        <v>11106</v>
      </c>
      <c r="J463" s="9">
        <v>0</v>
      </c>
      <c r="K463" s="9">
        <v>265</v>
      </c>
      <c r="L463" s="9">
        <v>6</v>
      </c>
      <c r="M463" s="9">
        <v>16853</v>
      </c>
      <c r="N463" s="6"/>
    </row>
    <row r="464" spans="1:14" ht="12.6" customHeight="1">
      <c r="A464" s="8" t="s">
        <v>69</v>
      </c>
      <c r="B464" s="9">
        <v>20</v>
      </c>
      <c r="C464" s="9">
        <v>74367.130300000004</v>
      </c>
      <c r="D464" s="9">
        <v>12</v>
      </c>
      <c r="E464" s="9">
        <v>66352.481199999995</v>
      </c>
      <c r="F464" s="9">
        <v>2</v>
      </c>
      <c r="G464" s="9">
        <v>18483.575000000001</v>
      </c>
      <c r="H464" s="9">
        <v>10</v>
      </c>
      <c r="I464" s="9">
        <v>7965.2075000000004</v>
      </c>
      <c r="J464" s="9">
        <v>1</v>
      </c>
      <c r="K464" s="9">
        <v>2654.8150000000001</v>
      </c>
      <c r="L464" s="9">
        <v>10</v>
      </c>
      <c r="M464" s="9">
        <v>3929.4573</v>
      </c>
      <c r="N464" s="6"/>
    </row>
    <row r="465" spans="1:14" ht="12.6" customHeight="1">
      <c r="A465" s="8" t="s">
        <v>70</v>
      </c>
      <c r="B465" s="9">
        <v>24</v>
      </c>
      <c r="C465" s="9">
        <v>59921.619299999998</v>
      </c>
      <c r="D465" s="9">
        <v>13</v>
      </c>
      <c r="E465" s="9">
        <v>35689.6322</v>
      </c>
      <c r="F465" s="9">
        <v>4</v>
      </c>
      <c r="G465" s="9">
        <v>39376.551599999999</v>
      </c>
      <c r="H465" s="9">
        <v>3</v>
      </c>
      <c r="I465" s="9">
        <v>9121.5971000000009</v>
      </c>
      <c r="J465" s="9">
        <v>1</v>
      </c>
      <c r="K465" s="9">
        <v>726.37070000000006</v>
      </c>
      <c r="L465" s="9">
        <v>3</v>
      </c>
      <c r="M465" s="9">
        <v>25266.153300000002</v>
      </c>
      <c r="N465" s="6"/>
    </row>
    <row r="466" spans="1:14" ht="12.6" customHeight="1">
      <c r="A466" s="8" t="s">
        <v>71</v>
      </c>
      <c r="B466" s="9">
        <v>23</v>
      </c>
      <c r="C466" s="9">
        <v>63968.526899999997</v>
      </c>
      <c r="D466" s="9">
        <v>14</v>
      </c>
      <c r="E466" s="9">
        <v>28830.432199999999</v>
      </c>
      <c r="F466" s="9">
        <v>6</v>
      </c>
      <c r="G466" s="9">
        <v>148886.9302</v>
      </c>
      <c r="H466" s="9">
        <v>8</v>
      </c>
      <c r="I466" s="9">
        <v>20987.026099999999</v>
      </c>
      <c r="J466" s="9">
        <v>1</v>
      </c>
      <c r="K466" s="9">
        <v>735.64319999999998</v>
      </c>
      <c r="L466" s="9">
        <v>4</v>
      </c>
      <c r="M466" s="9">
        <v>2225.1221</v>
      </c>
      <c r="N466" s="6"/>
    </row>
    <row r="467" spans="1:14" ht="12.6" customHeight="1">
      <c r="A467" s="8" t="s">
        <v>72</v>
      </c>
      <c r="B467" s="9">
        <v>26</v>
      </c>
      <c r="C467" s="9">
        <v>69742.572499999995</v>
      </c>
      <c r="D467" s="9">
        <v>14</v>
      </c>
      <c r="E467" s="9">
        <v>24192.4241</v>
      </c>
      <c r="F467" s="9">
        <v>10</v>
      </c>
      <c r="G467" s="9">
        <v>25496.487400000002</v>
      </c>
      <c r="H467" s="9">
        <v>1</v>
      </c>
      <c r="I467" s="9">
        <v>12239.9773</v>
      </c>
      <c r="J467" s="9">
        <v>0</v>
      </c>
      <c r="K467" s="9">
        <v>73.312799999999996</v>
      </c>
      <c r="L467" s="9">
        <v>7</v>
      </c>
      <c r="M467" s="9">
        <v>71714.726500000004</v>
      </c>
      <c r="N467" s="6"/>
    </row>
    <row r="468" spans="1:14" ht="12.6" customHeight="1">
      <c r="A468" s="8" t="s">
        <v>73</v>
      </c>
      <c r="B468" s="9">
        <v>23</v>
      </c>
      <c r="C468" s="9">
        <v>57701.4398</v>
      </c>
      <c r="D468" s="9">
        <v>16</v>
      </c>
      <c r="E468" s="9">
        <v>90685.523000000001</v>
      </c>
      <c r="F468" s="9">
        <v>7</v>
      </c>
      <c r="G468" s="9">
        <v>22300.028999999999</v>
      </c>
      <c r="H468" s="9">
        <v>1</v>
      </c>
      <c r="I468" s="9">
        <v>21444.4794</v>
      </c>
      <c r="J468" s="9">
        <v>0</v>
      </c>
      <c r="K468" s="9">
        <v>2645.1084000000001</v>
      </c>
      <c r="L468" s="9">
        <v>2</v>
      </c>
      <c r="M468" s="9">
        <v>3421.1990000000001</v>
      </c>
      <c r="N468" s="6"/>
    </row>
    <row r="469" spans="1:14" ht="12.6" customHeight="1">
      <c r="A469" s="8" t="s">
        <v>74</v>
      </c>
      <c r="B469" s="9">
        <v>18</v>
      </c>
      <c r="C469" s="9">
        <v>72054.804300000003</v>
      </c>
      <c r="D469" s="9">
        <v>13</v>
      </c>
      <c r="E469" s="9">
        <v>26443.934799999999</v>
      </c>
      <c r="F469" s="9">
        <v>2</v>
      </c>
      <c r="G469" s="9">
        <v>25983.118299999998</v>
      </c>
      <c r="H469" s="9">
        <v>4</v>
      </c>
      <c r="I469" s="9">
        <v>13385.281499999999</v>
      </c>
      <c r="J469" s="9">
        <v>1</v>
      </c>
      <c r="K469" s="9">
        <v>1201.1232</v>
      </c>
      <c r="L469" s="9">
        <v>3</v>
      </c>
      <c r="M469" s="9">
        <v>3450.0747999999999</v>
      </c>
      <c r="N469" s="6"/>
    </row>
    <row r="470" spans="1:14" ht="12.6" customHeight="1">
      <c r="A470" s="8" t="s">
        <v>75</v>
      </c>
      <c r="B470" s="9">
        <v>20</v>
      </c>
      <c r="C470" s="9">
        <v>104430.8471</v>
      </c>
      <c r="D470" s="9">
        <v>18</v>
      </c>
      <c r="E470" s="9">
        <v>59684.338900000002</v>
      </c>
      <c r="F470" s="9">
        <v>4</v>
      </c>
      <c r="G470" s="9">
        <v>3893.7683999999999</v>
      </c>
      <c r="H470" s="9">
        <v>6</v>
      </c>
      <c r="I470" s="9">
        <v>4281.4672</v>
      </c>
      <c r="J470" s="9">
        <v>2</v>
      </c>
      <c r="K470" s="9">
        <v>130.98929999999999</v>
      </c>
      <c r="L470" s="9">
        <v>5</v>
      </c>
      <c r="M470" s="9">
        <v>16520.404699999999</v>
      </c>
      <c r="N470" s="6"/>
    </row>
    <row r="471" spans="1:14" ht="12.6" customHeight="1">
      <c r="A471" s="8" t="s">
        <v>76</v>
      </c>
      <c r="B471" s="9">
        <v>19</v>
      </c>
      <c r="C471" s="9">
        <v>57611.977200000001</v>
      </c>
      <c r="D471" s="9">
        <v>29</v>
      </c>
      <c r="E471" s="9">
        <v>80642.445600000006</v>
      </c>
      <c r="F471" s="9">
        <v>11</v>
      </c>
      <c r="G471" s="9">
        <v>41926.799599999998</v>
      </c>
      <c r="H471" s="9">
        <v>4</v>
      </c>
      <c r="I471" s="9">
        <v>6332.1648999999998</v>
      </c>
      <c r="J471" s="9">
        <v>1</v>
      </c>
      <c r="K471" s="9">
        <v>212.7946</v>
      </c>
      <c r="L471" s="9">
        <v>11</v>
      </c>
      <c r="M471" s="9">
        <v>37247.547899999998</v>
      </c>
      <c r="N471" s="6"/>
    </row>
    <row r="472" spans="1:14" ht="12.6" customHeight="1">
      <c r="A472" s="8" t="s">
        <v>77</v>
      </c>
      <c r="B472" s="9">
        <v>23</v>
      </c>
      <c r="C472" s="9">
        <v>65892.279500000004</v>
      </c>
      <c r="D472" s="9">
        <v>17</v>
      </c>
      <c r="E472" s="9">
        <v>106317.51119999999</v>
      </c>
      <c r="F472" s="9">
        <v>3</v>
      </c>
      <c r="G472" s="9">
        <v>9247.9061000000002</v>
      </c>
      <c r="H472" s="9">
        <v>10</v>
      </c>
      <c r="I472" s="9">
        <v>19169.189399999999</v>
      </c>
      <c r="J472" s="9">
        <v>4</v>
      </c>
      <c r="K472" s="9">
        <v>1490.3213000000001</v>
      </c>
      <c r="L472" s="9">
        <v>4</v>
      </c>
      <c r="M472" s="9">
        <v>479463.08480000001</v>
      </c>
      <c r="N472" s="6"/>
    </row>
    <row r="473" spans="1:14" ht="12.6" customHeight="1">
      <c r="A473" s="8" t="s">
        <v>78</v>
      </c>
      <c r="B473" s="9">
        <v>15</v>
      </c>
      <c r="C473" s="9">
        <v>41154.0772</v>
      </c>
      <c r="D473" s="9">
        <v>22</v>
      </c>
      <c r="E473" s="9">
        <v>19561.826499999999</v>
      </c>
      <c r="F473" s="9">
        <v>4</v>
      </c>
      <c r="G473" s="9">
        <v>2199.7419</v>
      </c>
      <c r="H473" s="9">
        <v>2</v>
      </c>
      <c r="I473" s="9">
        <v>139.24199999999999</v>
      </c>
      <c r="J473" s="9">
        <v>0</v>
      </c>
      <c r="K473" s="9">
        <v>728.64480000000003</v>
      </c>
      <c r="L473" s="9">
        <v>6</v>
      </c>
      <c r="M473" s="9">
        <v>1701.4765</v>
      </c>
      <c r="N473" s="6"/>
    </row>
    <row r="474" spans="1:14" ht="12.6" customHeight="1">
      <c r="A474" s="8" t="s">
        <v>79</v>
      </c>
      <c r="B474" s="9">
        <v>55</v>
      </c>
      <c r="C474" s="9">
        <v>103725.3461</v>
      </c>
      <c r="D474" s="9">
        <v>111</v>
      </c>
      <c r="E474" s="9">
        <v>61840.1149</v>
      </c>
      <c r="F474" s="9">
        <v>2</v>
      </c>
      <c r="G474" s="9">
        <v>15837.324500000001</v>
      </c>
      <c r="H474" s="9">
        <v>31</v>
      </c>
      <c r="I474" s="9">
        <v>63071.760999999999</v>
      </c>
      <c r="J474" s="9">
        <v>3</v>
      </c>
      <c r="K474" s="9">
        <v>956.36310000000003</v>
      </c>
      <c r="L474" s="9">
        <v>83</v>
      </c>
      <c r="M474" s="9">
        <v>35019.668799999999</v>
      </c>
      <c r="N474" s="6"/>
    </row>
    <row r="475" spans="1:14" ht="12.6" customHeight="1">
      <c r="A475" s="8" t="s">
        <v>80</v>
      </c>
      <c r="B475" s="9">
        <v>54</v>
      </c>
      <c r="C475" s="9">
        <v>102043.5772</v>
      </c>
      <c r="D475" s="9">
        <v>182</v>
      </c>
      <c r="E475" s="9">
        <v>112887.3585</v>
      </c>
      <c r="F475" s="9">
        <v>4</v>
      </c>
      <c r="G475" s="9">
        <v>37746.593999999997</v>
      </c>
      <c r="H475" s="9">
        <v>19</v>
      </c>
      <c r="I475" s="9">
        <v>142825.88930000001</v>
      </c>
      <c r="J475" s="9">
        <v>4</v>
      </c>
      <c r="K475" s="9">
        <v>895.07010000000002</v>
      </c>
      <c r="L475" s="9">
        <v>103</v>
      </c>
      <c r="M475" s="9">
        <v>20396.077399999998</v>
      </c>
      <c r="N475" s="6"/>
    </row>
    <row r="476" spans="1:14" ht="12.6" customHeight="1">
      <c r="A476" s="8" t="s">
        <v>81</v>
      </c>
      <c r="B476" s="9">
        <v>37</v>
      </c>
      <c r="C476" s="9">
        <v>64392.093200000003</v>
      </c>
      <c r="D476" s="9">
        <v>182</v>
      </c>
      <c r="E476" s="9">
        <v>128942.7055</v>
      </c>
      <c r="F476" s="9">
        <v>6</v>
      </c>
      <c r="G476" s="9">
        <v>11694.7556</v>
      </c>
      <c r="H476" s="9">
        <v>25</v>
      </c>
      <c r="I476" s="9">
        <v>24068.746299999999</v>
      </c>
      <c r="J476" s="9">
        <v>0</v>
      </c>
      <c r="K476" s="9">
        <v>239.62289999999999</v>
      </c>
      <c r="L476" s="9">
        <v>104</v>
      </c>
      <c r="M476" s="9">
        <v>101294.36169999999</v>
      </c>
      <c r="N476" s="6"/>
    </row>
    <row r="477" spans="1:14" ht="12.6" customHeight="1">
      <c r="A477" s="8" t="s">
        <v>82</v>
      </c>
      <c r="B477" s="9">
        <v>36</v>
      </c>
      <c r="C477" s="9">
        <v>141515.53649999999</v>
      </c>
      <c r="D477" s="9">
        <v>163</v>
      </c>
      <c r="E477" s="9">
        <v>97373.313899999994</v>
      </c>
      <c r="F477" s="9">
        <v>3</v>
      </c>
      <c r="G477" s="9">
        <v>9097.9781000000003</v>
      </c>
      <c r="H477" s="9">
        <v>12</v>
      </c>
      <c r="I477" s="9">
        <v>36858.081899999997</v>
      </c>
      <c r="J477" s="9">
        <v>1</v>
      </c>
      <c r="K477" s="9">
        <v>24.327200000000001</v>
      </c>
      <c r="L477" s="9">
        <v>126</v>
      </c>
      <c r="M477" s="9">
        <v>107378.36870000001</v>
      </c>
      <c r="N477" s="6"/>
    </row>
    <row r="478" spans="1:14" ht="12.6" customHeight="1">
      <c r="A478" s="8" t="s">
        <v>83</v>
      </c>
      <c r="B478" s="9">
        <v>49</v>
      </c>
      <c r="C478" s="9">
        <v>183244.08660000001</v>
      </c>
      <c r="D478" s="9">
        <v>117</v>
      </c>
      <c r="E478" s="9">
        <v>90776.270600000003</v>
      </c>
      <c r="F478" s="9">
        <v>2</v>
      </c>
      <c r="G478" s="9">
        <v>4548.1585999999998</v>
      </c>
      <c r="H478" s="9">
        <v>15</v>
      </c>
      <c r="I478" s="9">
        <v>45545.069300000003</v>
      </c>
      <c r="J478" s="9">
        <v>0</v>
      </c>
      <c r="K478" s="9">
        <v>87.5779</v>
      </c>
      <c r="L478" s="9">
        <v>110</v>
      </c>
      <c r="M478" s="9">
        <v>181700.82500000001</v>
      </c>
      <c r="N478" s="6"/>
    </row>
    <row r="479" spans="1:14" ht="12.6" customHeight="1">
      <c r="A479" s="8" t="s">
        <v>84</v>
      </c>
      <c r="B479" s="9">
        <v>30</v>
      </c>
      <c r="C479" s="9">
        <v>99562.646900000007</v>
      </c>
      <c r="D479" s="9">
        <v>75</v>
      </c>
      <c r="E479" s="9">
        <v>100338.96</v>
      </c>
      <c r="F479" s="9">
        <v>10</v>
      </c>
      <c r="G479" s="9">
        <v>6470.1441999999997</v>
      </c>
      <c r="H479" s="9">
        <v>13</v>
      </c>
      <c r="I479" s="9">
        <v>56411.1302</v>
      </c>
      <c r="J479" s="9">
        <v>2</v>
      </c>
      <c r="K479" s="9">
        <v>65.495999999999995</v>
      </c>
      <c r="L479" s="9">
        <v>37</v>
      </c>
      <c r="M479" s="9">
        <v>52358.567900000002</v>
      </c>
      <c r="N479" s="6"/>
    </row>
    <row r="480" spans="1:14" ht="12.6" customHeight="1">
      <c r="A480" s="8" t="s">
        <v>85</v>
      </c>
      <c r="B480" s="9">
        <v>17</v>
      </c>
      <c r="C480" s="9">
        <v>43445.012699999999</v>
      </c>
      <c r="D480" s="9">
        <v>66</v>
      </c>
      <c r="E480" s="9">
        <v>3155300.7333999998</v>
      </c>
      <c r="F480" s="9">
        <v>19</v>
      </c>
      <c r="G480" s="9">
        <v>28650.252</v>
      </c>
      <c r="H480" s="9">
        <v>10</v>
      </c>
      <c r="I480" s="9">
        <v>6089.0636999999997</v>
      </c>
      <c r="J480" s="9">
        <v>1</v>
      </c>
      <c r="K480" s="9">
        <v>653.79349999999999</v>
      </c>
      <c r="L480" s="9">
        <v>43</v>
      </c>
      <c r="M480" s="9">
        <v>79802.002099999998</v>
      </c>
      <c r="N480" s="6"/>
    </row>
    <row r="481" spans="1:14" ht="12.6" customHeight="1">
      <c r="A481" s="8" t="s">
        <v>86</v>
      </c>
      <c r="B481" s="9">
        <v>32</v>
      </c>
      <c r="C481" s="9">
        <v>49886.936099999999</v>
      </c>
      <c r="D481" s="9">
        <v>46</v>
      </c>
      <c r="E481" s="9">
        <v>165057.17800000001</v>
      </c>
      <c r="F481" s="9">
        <v>11</v>
      </c>
      <c r="G481" s="9">
        <v>23607.727900000002</v>
      </c>
      <c r="H481" s="9">
        <v>5</v>
      </c>
      <c r="I481" s="9">
        <v>3082.1709999999998</v>
      </c>
      <c r="J481" s="9">
        <v>2</v>
      </c>
      <c r="K481" s="9">
        <v>273.98509999999999</v>
      </c>
      <c r="L481" s="9">
        <v>28</v>
      </c>
      <c r="M481" s="9">
        <v>114748.3266</v>
      </c>
      <c r="N481" s="6"/>
    </row>
    <row r="482" spans="1:14" ht="12.6" customHeight="1">
      <c r="A482" s="8" t="s">
        <v>87</v>
      </c>
      <c r="B482" s="9">
        <v>1521</v>
      </c>
      <c r="C482" s="9">
        <v>6415890.5093999999</v>
      </c>
      <c r="D482" s="9">
        <v>1623</v>
      </c>
      <c r="E482" s="9">
        <v>6132532.1845000004</v>
      </c>
      <c r="F482" s="9">
        <v>151</v>
      </c>
      <c r="G482" s="9">
        <v>973045.84239999996</v>
      </c>
      <c r="H482" s="9">
        <v>208</v>
      </c>
      <c r="I482" s="9">
        <v>633513.54509999999</v>
      </c>
      <c r="J482" s="9">
        <v>31</v>
      </c>
      <c r="K482" s="9">
        <v>21253.359100000001</v>
      </c>
      <c r="L482" s="9">
        <v>731</v>
      </c>
      <c r="M482" s="9">
        <v>1454514.4450999999</v>
      </c>
      <c r="N482" s="6"/>
    </row>
    <row r="483" spans="1:14" ht="12.6" customHeight="1">
      <c r="A483" s="8" t="s">
        <v>88</v>
      </c>
      <c r="B483" s="9">
        <v>8</v>
      </c>
      <c r="C483" s="9">
        <v>21561.502</v>
      </c>
      <c r="D483" s="9">
        <v>20</v>
      </c>
      <c r="E483" s="9">
        <v>83651.002099999998</v>
      </c>
      <c r="F483" s="9">
        <v>2</v>
      </c>
      <c r="G483" s="9">
        <v>17241.704900000001</v>
      </c>
      <c r="H483" s="9">
        <v>3</v>
      </c>
      <c r="I483" s="9">
        <v>1884.8814</v>
      </c>
      <c r="J483" s="9">
        <v>0</v>
      </c>
      <c r="K483" s="9">
        <v>0</v>
      </c>
      <c r="L483" s="9">
        <v>18</v>
      </c>
      <c r="M483" s="9">
        <v>48425.006200000003</v>
      </c>
      <c r="N483" s="6"/>
    </row>
    <row r="484" spans="1:14" ht="12.6" customHeight="1">
      <c r="A484" s="10" t="s">
        <v>89</v>
      </c>
      <c r="B484" s="9">
        <v>2</v>
      </c>
      <c r="C484" s="9">
        <v>3907.5565999999999</v>
      </c>
      <c r="D484" s="9">
        <v>5</v>
      </c>
      <c r="E484" s="9">
        <v>3578.7188000000001</v>
      </c>
      <c r="F484" s="9">
        <v>2</v>
      </c>
      <c r="G484" s="9">
        <v>1327.0488</v>
      </c>
      <c r="H484" s="9">
        <v>1</v>
      </c>
      <c r="I484" s="9">
        <v>96</v>
      </c>
      <c r="J484" s="9">
        <v>0</v>
      </c>
      <c r="K484" s="9">
        <v>0</v>
      </c>
      <c r="L484" s="9">
        <v>0</v>
      </c>
      <c r="M484" s="9">
        <v>23416.538799999998</v>
      </c>
      <c r="N484" s="6"/>
    </row>
    <row r="485" spans="1:14" ht="12.6" customHeight="1">
      <c r="A485" s="10" t="s">
        <v>90</v>
      </c>
      <c r="B485" s="9">
        <v>1</v>
      </c>
      <c r="C485" s="9">
        <v>1656.8721</v>
      </c>
      <c r="D485" s="9">
        <v>3</v>
      </c>
      <c r="E485" s="9">
        <v>6591.4350000000004</v>
      </c>
      <c r="F485" s="9">
        <v>1</v>
      </c>
      <c r="G485" s="9">
        <v>258.47649999999999</v>
      </c>
      <c r="H485" s="9">
        <v>0</v>
      </c>
      <c r="I485" s="9">
        <v>0</v>
      </c>
      <c r="J485" s="9">
        <v>0</v>
      </c>
      <c r="K485" s="9">
        <v>0</v>
      </c>
      <c r="L485" s="9">
        <v>2</v>
      </c>
      <c r="M485" s="9">
        <v>288.88549999999998</v>
      </c>
      <c r="N485" s="6"/>
    </row>
    <row r="486" spans="1:14" ht="12.6" customHeight="1">
      <c r="A486" s="10" t="s">
        <v>91</v>
      </c>
      <c r="B486" s="9">
        <v>2</v>
      </c>
      <c r="C486" s="9">
        <v>1903.3601000000001</v>
      </c>
      <c r="D486" s="9">
        <v>2</v>
      </c>
      <c r="E486" s="9">
        <v>1661.8518999999999</v>
      </c>
      <c r="F486" s="9">
        <v>0</v>
      </c>
      <c r="G486" s="9">
        <v>1520.4501</v>
      </c>
      <c r="H486" s="9">
        <v>0</v>
      </c>
      <c r="I486" s="9">
        <v>176.31139999999999</v>
      </c>
      <c r="J486" s="9">
        <v>0</v>
      </c>
      <c r="K486" s="9">
        <v>0</v>
      </c>
      <c r="L486" s="9">
        <v>1</v>
      </c>
      <c r="M486" s="9">
        <v>1314.5373999999999</v>
      </c>
      <c r="N486" s="6"/>
    </row>
    <row r="487" spans="1:14" ht="12.6" customHeight="1">
      <c r="A487" s="10" t="s">
        <v>92</v>
      </c>
      <c r="B487" s="9">
        <v>1</v>
      </c>
      <c r="C487" s="9">
        <v>3344.9901</v>
      </c>
      <c r="D487" s="9">
        <v>5</v>
      </c>
      <c r="E487" s="9">
        <v>3026.1522</v>
      </c>
      <c r="F487" s="9">
        <v>0</v>
      </c>
      <c r="G487" s="9">
        <v>130.2861</v>
      </c>
      <c r="H487" s="9">
        <v>2</v>
      </c>
      <c r="I487" s="9">
        <v>350.75959999999998</v>
      </c>
      <c r="J487" s="9">
        <v>0</v>
      </c>
      <c r="K487" s="9">
        <v>0</v>
      </c>
      <c r="L487" s="9">
        <v>1</v>
      </c>
      <c r="M487" s="9">
        <v>2243.8193000000001</v>
      </c>
      <c r="N487" s="6"/>
    </row>
    <row r="488" spans="1:14" ht="12.6" customHeight="1">
      <c r="A488" s="10" t="s">
        <v>93</v>
      </c>
      <c r="B488" s="9">
        <v>2</v>
      </c>
      <c r="C488" s="9">
        <v>2652.8204000000001</v>
      </c>
      <c r="D488" s="9">
        <v>7</v>
      </c>
      <c r="E488" s="9">
        <v>55231.407200000001</v>
      </c>
      <c r="F488" s="9">
        <v>1</v>
      </c>
      <c r="G488" s="9">
        <v>1946.1760999999999</v>
      </c>
      <c r="H488" s="9">
        <v>0</v>
      </c>
      <c r="I488" s="9">
        <v>0</v>
      </c>
      <c r="J488" s="9">
        <v>0</v>
      </c>
      <c r="K488" s="9">
        <v>0</v>
      </c>
      <c r="L488" s="9">
        <v>2</v>
      </c>
      <c r="M488" s="9">
        <v>56179.087599999999</v>
      </c>
      <c r="N488" s="6"/>
    </row>
    <row r="489" spans="1:14" ht="12.6" customHeight="1">
      <c r="A489" s="10" t="s">
        <v>94</v>
      </c>
      <c r="B489" s="9">
        <v>3</v>
      </c>
      <c r="C489" s="9">
        <v>4469.6297000000004</v>
      </c>
      <c r="D489" s="9">
        <v>3</v>
      </c>
      <c r="E489" s="9">
        <v>2513.9290000000001</v>
      </c>
      <c r="F489" s="9">
        <v>0</v>
      </c>
      <c r="G489" s="9">
        <v>364.90800000000002</v>
      </c>
      <c r="H489" s="9">
        <v>0</v>
      </c>
      <c r="I489" s="9">
        <v>655.01409999999998</v>
      </c>
      <c r="J489" s="9">
        <v>0</v>
      </c>
      <c r="K489" s="9">
        <v>0</v>
      </c>
      <c r="L489" s="9">
        <v>2</v>
      </c>
      <c r="M489" s="9">
        <v>4915.067</v>
      </c>
      <c r="N489" s="6"/>
    </row>
    <row r="490" spans="1:14" ht="12.6" customHeight="1">
      <c r="A490" s="10" t="s">
        <v>95</v>
      </c>
      <c r="B490" s="9">
        <v>5</v>
      </c>
      <c r="C490" s="9">
        <v>9881.6525000000001</v>
      </c>
      <c r="D490" s="9">
        <v>1</v>
      </c>
      <c r="E490" s="9">
        <v>4810.8137999999999</v>
      </c>
      <c r="F490" s="9">
        <v>1</v>
      </c>
      <c r="G490" s="9">
        <v>562.56650000000002</v>
      </c>
      <c r="H490" s="9">
        <v>0</v>
      </c>
      <c r="I490" s="9">
        <v>0</v>
      </c>
      <c r="J490" s="9">
        <v>0</v>
      </c>
      <c r="K490" s="9">
        <v>0</v>
      </c>
      <c r="L490" s="9">
        <v>1</v>
      </c>
      <c r="M490" s="9">
        <v>687.53409999999997</v>
      </c>
      <c r="N490" s="6"/>
    </row>
    <row r="491" spans="1:14" ht="12.6" customHeight="1">
      <c r="A491" s="10" t="s">
        <v>96</v>
      </c>
      <c r="B491" s="9">
        <v>10</v>
      </c>
      <c r="C491" s="9">
        <v>4416.1091999999999</v>
      </c>
      <c r="D491" s="9">
        <v>5</v>
      </c>
      <c r="E491" s="9">
        <v>7570.5868</v>
      </c>
      <c r="F491" s="9">
        <v>6</v>
      </c>
      <c r="G491" s="9">
        <v>1583.1596999999999</v>
      </c>
      <c r="H491" s="9">
        <v>0</v>
      </c>
      <c r="I491" s="9">
        <v>15.204499999999999</v>
      </c>
      <c r="J491" s="9">
        <v>2</v>
      </c>
      <c r="K491" s="9">
        <v>273.98509999999999</v>
      </c>
      <c r="L491" s="9">
        <v>1</v>
      </c>
      <c r="M491" s="9">
        <v>694.3895</v>
      </c>
      <c r="N491" s="6"/>
    </row>
    <row r="492" spans="1:14" ht="12.6" customHeight="1">
      <c r="A492" s="8" t="s">
        <v>97</v>
      </c>
      <c r="B492" s="9">
        <v>12</v>
      </c>
      <c r="C492" s="9">
        <v>8192.4721000000009</v>
      </c>
      <c r="D492" s="9">
        <v>8</v>
      </c>
      <c r="E492" s="9">
        <v>5579.3786</v>
      </c>
      <c r="F492" s="9">
        <v>0</v>
      </c>
      <c r="G492" s="9">
        <v>7111.1449000000002</v>
      </c>
      <c r="H492" s="9">
        <v>5</v>
      </c>
      <c r="I492" s="9">
        <v>21331.515100000001</v>
      </c>
      <c r="J492" s="9">
        <v>0</v>
      </c>
      <c r="K492" s="9">
        <v>60.817999999999998</v>
      </c>
      <c r="L492" s="9">
        <v>7</v>
      </c>
      <c r="M492" s="9">
        <v>19995.311000000002</v>
      </c>
      <c r="N492" s="6"/>
    </row>
    <row r="493" spans="1:14" ht="12.6" customHeight="1">
      <c r="A493" s="10" t="s">
        <v>98</v>
      </c>
      <c r="B493" s="9">
        <v>4</v>
      </c>
      <c r="C493" s="9">
        <v>343.62169999999998</v>
      </c>
      <c r="D493" s="9">
        <v>1</v>
      </c>
      <c r="E493" s="9">
        <v>2914.9357</v>
      </c>
      <c r="F493" s="9">
        <v>0</v>
      </c>
      <c r="G493" s="9">
        <v>1520.45</v>
      </c>
      <c r="H493" s="9">
        <v>3</v>
      </c>
      <c r="I493" s="9">
        <v>19343.317599999998</v>
      </c>
      <c r="J493" s="9">
        <v>0</v>
      </c>
      <c r="K493" s="9">
        <v>60.817999999999998</v>
      </c>
      <c r="L493" s="9">
        <v>2</v>
      </c>
      <c r="M493" s="9">
        <v>9933.6196</v>
      </c>
      <c r="N493" s="6"/>
    </row>
    <row r="494" spans="1:14" ht="12.6" customHeight="1">
      <c r="A494" s="10" t="s">
        <v>99</v>
      </c>
      <c r="B494" s="9">
        <v>1</v>
      </c>
      <c r="C494" s="9">
        <v>1216.3599999999999</v>
      </c>
      <c r="D494" s="9">
        <v>2</v>
      </c>
      <c r="E494" s="9">
        <v>358</v>
      </c>
      <c r="F494" s="9">
        <v>0</v>
      </c>
      <c r="G494" s="9">
        <v>0</v>
      </c>
      <c r="H494" s="9">
        <v>1</v>
      </c>
      <c r="I494" s="9">
        <v>125.6574</v>
      </c>
      <c r="J494" s="9">
        <v>0</v>
      </c>
      <c r="K494" s="9">
        <v>0</v>
      </c>
      <c r="L494" s="9">
        <v>0</v>
      </c>
      <c r="M494" s="9">
        <v>15.204599999999999</v>
      </c>
      <c r="N494" s="6"/>
    </row>
    <row r="495" spans="1:14" ht="12.6" customHeight="1">
      <c r="A495" s="10" t="s">
        <v>100</v>
      </c>
      <c r="B495" s="9">
        <v>4</v>
      </c>
      <c r="C495" s="9">
        <v>5805.0340999999999</v>
      </c>
      <c r="D495" s="9">
        <v>1</v>
      </c>
      <c r="E495" s="9">
        <v>74.502099999999999</v>
      </c>
      <c r="F495" s="9">
        <v>0</v>
      </c>
      <c r="G495" s="9">
        <v>3412.8022000000001</v>
      </c>
      <c r="H495" s="9">
        <v>0</v>
      </c>
      <c r="I495" s="9">
        <v>38</v>
      </c>
      <c r="J495" s="9">
        <v>0</v>
      </c>
      <c r="K495" s="9">
        <v>0</v>
      </c>
      <c r="L495" s="9">
        <v>1</v>
      </c>
      <c r="M495" s="9">
        <v>829.86159999999995</v>
      </c>
      <c r="N495" s="6"/>
    </row>
    <row r="496" spans="1:14" ht="12.6" customHeight="1">
      <c r="A496" s="10" t="s">
        <v>101</v>
      </c>
      <c r="B496" s="9">
        <v>2</v>
      </c>
      <c r="C496" s="9">
        <v>371.92950000000002</v>
      </c>
      <c r="D496" s="9">
        <v>2</v>
      </c>
      <c r="E496" s="9">
        <v>472.2518</v>
      </c>
      <c r="F496" s="9">
        <v>0</v>
      </c>
      <c r="G496" s="9">
        <v>2128.6300999999999</v>
      </c>
      <c r="H496" s="9">
        <v>0</v>
      </c>
      <c r="I496" s="9">
        <v>0</v>
      </c>
      <c r="J496" s="9">
        <v>0</v>
      </c>
      <c r="K496" s="9">
        <v>0</v>
      </c>
      <c r="L496" s="9">
        <v>2</v>
      </c>
      <c r="M496" s="9">
        <v>4186.7401</v>
      </c>
      <c r="N496" s="6"/>
    </row>
    <row r="497" spans="1:15" ht="12.6" customHeight="1">
      <c r="A497" s="10" t="s">
        <v>89</v>
      </c>
      <c r="B497" s="9">
        <v>1</v>
      </c>
      <c r="C497" s="9">
        <v>455.52679999999998</v>
      </c>
      <c r="D497" s="9">
        <v>2</v>
      </c>
      <c r="E497" s="9">
        <v>1759.6890000000001</v>
      </c>
      <c r="F497" s="9">
        <v>0</v>
      </c>
      <c r="G497" s="9">
        <v>49.262599999999999</v>
      </c>
      <c r="H497" s="9">
        <v>1</v>
      </c>
      <c r="I497" s="9">
        <v>1824.5400999999999</v>
      </c>
      <c r="J497" s="9">
        <v>0</v>
      </c>
      <c r="K497" s="9">
        <v>0</v>
      </c>
      <c r="L497" s="9">
        <v>2</v>
      </c>
      <c r="M497" s="9">
        <v>5029.8851000000004</v>
      </c>
      <c r="N497" s="6"/>
    </row>
    <row r="498" spans="1:15" ht="22.5" customHeight="1">
      <c r="A498" s="11" t="s">
        <v>102</v>
      </c>
      <c r="B498" s="9">
        <v>4</v>
      </c>
      <c r="C498" s="9">
        <v>-13369.0299</v>
      </c>
      <c r="D498" s="9">
        <v>-12</v>
      </c>
      <c r="E498" s="9">
        <v>-78071.623500000002</v>
      </c>
      <c r="F498" s="9">
        <v>-2</v>
      </c>
      <c r="G498" s="9">
        <v>-10130.56</v>
      </c>
      <c r="H498" s="9">
        <v>2</v>
      </c>
      <c r="I498" s="9">
        <v>19446.633699999998</v>
      </c>
      <c r="J498" s="9">
        <v>0</v>
      </c>
      <c r="K498" s="9">
        <v>60.817999999999998</v>
      </c>
      <c r="L498" s="9">
        <v>-11</v>
      </c>
      <c r="M498" s="9">
        <v>-28429.695199999998</v>
      </c>
      <c r="N498" s="6"/>
    </row>
    <row r="499" spans="1:15" ht="22.5" customHeight="1">
      <c r="A499" s="106" t="s">
        <v>103</v>
      </c>
      <c r="B499" s="107">
        <v>50</v>
      </c>
      <c r="C499" s="107">
        <v>-62.004167891457655</v>
      </c>
      <c r="D499" s="107">
        <v>-60</v>
      </c>
      <c r="E499" s="107">
        <v>-93.33017123533061</v>
      </c>
      <c r="F499" s="107">
        <v>-100</v>
      </c>
      <c r="G499" s="107">
        <v>-58.75613843733052</v>
      </c>
      <c r="H499" s="107">
        <v>66.6666666666667</v>
      </c>
      <c r="I499" s="107">
        <v>1031.7165684801175</v>
      </c>
      <c r="J499" s="107">
        <v>0</v>
      </c>
      <c r="K499" s="107">
        <v>6081.8</v>
      </c>
      <c r="L499" s="107">
        <v>-61.1111111111111</v>
      </c>
      <c r="M499" s="107">
        <v>-58.708707403325022</v>
      </c>
      <c r="N499" s="6"/>
      <c r="O499" s="17"/>
    </row>
    <row r="500" spans="1:15" ht="33.75" customHeight="1">
      <c r="A500" s="11" t="s">
        <v>161</v>
      </c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6"/>
    </row>
    <row r="501" spans="1:15" ht="11.25" customHeight="1">
      <c r="A501" s="14" t="s">
        <v>104</v>
      </c>
      <c r="B501" s="9">
        <v>1533</v>
      </c>
      <c r="C501" s="9">
        <v>6424082.9814999998</v>
      </c>
      <c r="D501" s="9">
        <v>1631</v>
      </c>
      <c r="E501" s="9">
        <v>6138111.5630999999</v>
      </c>
      <c r="F501" s="9">
        <v>151</v>
      </c>
      <c r="G501" s="9">
        <v>980156.98730000004</v>
      </c>
      <c r="H501" s="9">
        <v>213</v>
      </c>
      <c r="I501" s="9">
        <v>654845.06019999995</v>
      </c>
      <c r="J501" s="9">
        <v>31</v>
      </c>
      <c r="K501" s="9">
        <v>21314.177100000001</v>
      </c>
      <c r="L501" s="9">
        <v>738</v>
      </c>
      <c r="M501" s="9">
        <v>1474509.7561000001</v>
      </c>
      <c r="N501" s="6"/>
    </row>
    <row r="506" spans="1:15" ht="11.25" customHeight="1">
      <c r="A506" s="3" t="s">
        <v>232</v>
      </c>
      <c r="B506" s="19" t="s">
        <v>304</v>
      </c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5" ht="11.25" customHeight="1">
      <c r="A507" s="5" t="s">
        <v>234</v>
      </c>
      <c r="B507" s="19" t="s">
        <v>305</v>
      </c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5" ht="11.25" customHeight="1">
      <c r="L508" s="2" t="s">
        <v>4</v>
      </c>
    </row>
    <row r="509" spans="1:15" ht="22.5" customHeight="1">
      <c r="A509" s="6" t="s">
        <v>236</v>
      </c>
      <c r="B509" s="24" t="s">
        <v>239</v>
      </c>
      <c r="C509" s="24"/>
      <c r="D509" s="24" t="s">
        <v>306</v>
      </c>
      <c r="E509" s="24"/>
      <c r="F509" s="24" t="s">
        <v>307</v>
      </c>
      <c r="G509" s="24"/>
      <c r="H509" s="24" t="s">
        <v>308</v>
      </c>
      <c r="I509" s="24"/>
      <c r="J509" s="24" t="s">
        <v>309</v>
      </c>
      <c r="K509" s="24"/>
      <c r="L509" s="24" t="s">
        <v>310</v>
      </c>
      <c r="M509" s="24"/>
      <c r="N509" s="6"/>
    </row>
    <row r="510" spans="1:15" ht="22.5" customHeight="1">
      <c r="A510" s="11" t="s">
        <v>240</v>
      </c>
      <c r="B510" s="19" t="s">
        <v>243</v>
      </c>
      <c r="C510" s="19"/>
      <c r="D510" s="19" t="s">
        <v>311</v>
      </c>
      <c r="E510" s="19"/>
      <c r="F510" s="19" t="s">
        <v>312</v>
      </c>
      <c r="G510" s="19"/>
      <c r="H510" s="19" t="s">
        <v>313</v>
      </c>
      <c r="I510" s="19"/>
      <c r="J510" s="19" t="s">
        <v>314</v>
      </c>
      <c r="K510" s="19"/>
      <c r="L510" s="19" t="s">
        <v>315</v>
      </c>
      <c r="M510" s="19"/>
    </row>
    <row r="511" spans="1:15" ht="11.25" customHeight="1">
      <c r="B511" s="21" t="s">
        <v>146</v>
      </c>
      <c r="C511" s="21"/>
      <c r="D511" s="21" t="s">
        <v>146</v>
      </c>
      <c r="E511" s="21"/>
      <c r="F511" s="21" t="s">
        <v>146</v>
      </c>
      <c r="G511" s="21"/>
      <c r="H511" s="21" t="s">
        <v>146</v>
      </c>
      <c r="I511" s="21"/>
      <c r="J511" s="21" t="s">
        <v>146</v>
      </c>
      <c r="K511" s="21"/>
      <c r="L511" s="21" t="s">
        <v>146</v>
      </c>
      <c r="M511" s="21"/>
      <c r="N511" s="6"/>
    </row>
    <row r="512" spans="1:15" ht="22.5" customHeight="1">
      <c r="B512" s="24" t="s">
        <v>316</v>
      </c>
      <c r="C512" s="24"/>
      <c r="D512" s="24" t="s">
        <v>105</v>
      </c>
      <c r="E512" s="24"/>
      <c r="F512" s="24" t="s">
        <v>105</v>
      </c>
      <c r="G512" s="24"/>
      <c r="H512" s="24" t="s">
        <v>105</v>
      </c>
      <c r="I512" s="24"/>
      <c r="J512" s="24" t="s">
        <v>105</v>
      </c>
      <c r="K512" s="24"/>
      <c r="L512" s="24" t="s">
        <v>105</v>
      </c>
      <c r="M512" s="24"/>
      <c r="N512" s="6"/>
    </row>
    <row r="513" spans="1:14" ht="33.75" customHeight="1">
      <c r="B513" s="22" t="s">
        <v>317</v>
      </c>
      <c r="C513" s="22"/>
      <c r="D513" s="22" t="s">
        <v>105</v>
      </c>
      <c r="E513" s="22"/>
      <c r="F513" s="22" t="s">
        <v>105</v>
      </c>
      <c r="G513" s="22"/>
      <c r="H513" s="22" t="s">
        <v>105</v>
      </c>
      <c r="I513" s="22"/>
      <c r="J513" s="22" t="s">
        <v>105</v>
      </c>
      <c r="K513" s="22"/>
      <c r="L513" s="22" t="s">
        <v>105</v>
      </c>
      <c r="M513" s="22"/>
      <c r="N513" s="6"/>
    </row>
    <row r="514" spans="1:14" ht="11.25" customHeight="1">
      <c r="B514" s="23" t="s">
        <v>158</v>
      </c>
      <c r="C514" s="23"/>
      <c r="D514" s="23" t="s">
        <v>158</v>
      </c>
      <c r="E514" s="23"/>
      <c r="F514" s="23" t="s">
        <v>158</v>
      </c>
      <c r="G514" s="23"/>
      <c r="H514" s="23" t="s">
        <v>158</v>
      </c>
      <c r="I514" s="23"/>
      <c r="J514" s="23" t="s">
        <v>158</v>
      </c>
      <c r="K514" s="23"/>
      <c r="L514" s="23" t="s">
        <v>158</v>
      </c>
      <c r="M514" s="23"/>
      <c r="N514" s="6"/>
    </row>
    <row r="515" spans="1:14" ht="10.5" customHeight="1">
      <c r="A515" s="2" t="s">
        <v>15</v>
      </c>
      <c r="B515" s="2" t="s">
        <v>159</v>
      </c>
      <c r="C515" s="2" t="s">
        <v>160</v>
      </c>
      <c r="D515" s="2" t="s">
        <v>159</v>
      </c>
      <c r="E515" s="2" t="s">
        <v>160</v>
      </c>
      <c r="F515" s="2" t="s">
        <v>159</v>
      </c>
      <c r="G515" s="2" t="s">
        <v>160</v>
      </c>
      <c r="H515" s="2" t="s">
        <v>159</v>
      </c>
      <c r="I515" s="2" t="s">
        <v>160</v>
      </c>
      <c r="J515" s="2" t="s">
        <v>159</v>
      </c>
      <c r="K515" s="2" t="s">
        <v>160</v>
      </c>
      <c r="L515" s="2" t="s">
        <v>159</v>
      </c>
      <c r="M515" s="2" t="s">
        <v>160</v>
      </c>
      <c r="N515" s="6"/>
    </row>
    <row r="516" spans="1:14" ht="11.25" customHeight="1">
      <c r="A516" s="4" t="s">
        <v>18</v>
      </c>
      <c r="B516" s="4" t="s">
        <v>19</v>
      </c>
      <c r="C516" s="4" t="s">
        <v>20</v>
      </c>
      <c r="D516" s="4" t="s">
        <v>19</v>
      </c>
      <c r="E516" s="4" t="s">
        <v>20</v>
      </c>
      <c r="F516" s="4" t="s">
        <v>19</v>
      </c>
      <c r="G516" s="4" t="s">
        <v>20</v>
      </c>
      <c r="H516" s="4" t="s">
        <v>19</v>
      </c>
      <c r="I516" s="4" t="s">
        <v>20</v>
      </c>
      <c r="J516" s="4" t="s">
        <v>19</v>
      </c>
      <c r="K516" s="4" t="s">
        <v>20</v>
      </c>
      <c r="L516" s="4" t="s">
        <v>19</v>
      </c>
      <c r="M516" s="4" t="s">
        <v>20</v>
      </c>
      <c r="N516" s="6"/>
    </row>
    <row r="517" spans="1:14" ht="12.6" customHeight="1">
      <c r="A517" s="8" t="s">
        <v>21</v>
      </c>
      <c r="B517" s="9">
        <v>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6"/>
    </row>
    <row r="518" spans="1:14" ht="12.6" customHeight="1">
      <c r="A518" s="8" t="s">
        <v>22</v>
      </c>
      <c r="B518" s="9">
        <v>0</v>
      </c>
      <c r="C518" s="9">
        <v>0</v>
      </c>
      <c r="D518" s="9">
        <v>0</v>
      </c>
      <c r="E518" s="9">
        <v>206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6"/>
    </row>
    <row r="519" spans="1:14" ht="12.6" customHeight="1">
      <c r="A519" s="8" t="s">
        <v>23</v>
      </c>
      <c r="B519" s="9">
        <v>0</v>
      </c>
      <c r="C519" s="9">
        <v>0</v>
      </c>
      <c r="D519" s="9">
        <v>2</v>
      </c>
      <c r="E519" s="9">
        <v>83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28</v>
      </c>
      <c r="N519" s="6"/>
    </row>
    <row r="520" spans="1:14" ht="12.6" customHeight="1">
      <c r="A520" s="8" t="s">
        <v>24</v>
      </c>
      <c r="B520" s="9">
        <v>0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6"/>
    </row>
    <row r="521" spans="1:14" ht="12.6" customHeight="1">
      <c r="A521" s="8" t="s">
        <v>25</v>
      </c>
      <c r="B521" s="9">
        <v>0</v>
      </c>
      <c r="C521" s="9">
        <v>0</v>
      </c>
      <c r="D521" s="9">
        <v>2</v>
      </c>
      <c r="E521" s="9">
        <v>302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6"/>
    </row>
    <row r="522" spans="1:14" ht="12.6" customHeight="1">
      <c r="A522" s="8" t="s">
        <v>26</v>
      </c>
      <c r="B522" s="9">
        <v>0</v>
      </c>
      <c r="C522" s="9">
        <v>0</v>
      </c>
      <c r="D522" s="9">
        <v>1</v>
      </c>
      <c r="E522" s="9">
        <v>3</v>
      </c>
      <c r="F522" s="9">
        <v>0</v>
      </c>
      <c r="G522" s="9">
        <v>0</v>
      </c>
      <c r="H522" s="9">
        <v>1</v>
      </c>
      <c r="I522" s="9">
        <v>11</v>
      </c>
      <c r="J522" s="9">
        <v>0</v>
      </c>
      <c r="K522" s="9">
        <v>0</v>
      </c>
      <c r="L522" s="9">
        <v>1</v>
      </c>
      <c r="M522" s="9">
        <v>172</v>
      </c>
      <c r="N522" s="6"/>
    </row>
    <row r="523" spans="1:14" ht="12.6" customHeight="1">
      <c r="A523" s="8" t="s">
        <v>27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432</v>
      </c>
      <c r="N523" s="6"/>
    </row>
    <row r="524" spans="1:14" ht="12.6" customHeight="1">
      <c r="A524" s="8" t="s">
        <v>28</v>
      </c>
      <c r="B524" s="9">
        <v>0</v>
      </c>
      <c r="C524" s="9">
        <v>0</v>
      </c>
      <c r="D524" s="9">
        <v>1</v>
      </c>
      <c r="E524" s="9">
        <v>153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6"/>
    </row>
    <row r="525" spans="1:14" ht="12.6" customHeight="1">
      <c r="A525" s="8" t="s">
        <v>29</v>
      </c>
      <c r="B525" s="9">
        <v>0</v>
      </c>
      <c r="C525" s="9">
        <v>0</v>
      </c>
      <c r="D525" s="9">
        <v>1</v>
      </c>
      <c r="E525" s="9">
        <v>150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10</v>
      </c>
      <c r="N525" s="6"/>
    </row>
    <row r="526" spans="1:14" ht="12.6" customHeight="1">
      <c r="A526" s="8" t="s">
        <v>30</v>
      </c>
      <c r="B526" s="9">
        <v>0</v>
      </c>
      <c r="C526" s="9">
        <v>0</v>
      </c>
      <c r="D526" s="9">
        <v>5</v>
      </c>
      <c r="E526" s="9">
        <v>233</v>
      </c>
      <c r="F526" s="9">
        <v>0</v>
      </c>
      <c r="G526" s="9">
        <v>0</v>
      </c>
      <c r="H526" s="9">
        <v>5</v>
      </c>
      <c r="I526" s="9">
        <v>1923</v>
      </c>
      <c r="J526" s="9">
        <v>0</v>
      </c>
      <c r="K526" s="9">
        <v>0</v>
      </c>
      <c r="L526" s="9">
        <v>3</v>
      </c>
      <c r="M526" s="9">
        <v>230</v>
      </c>
      <c r="N526" s="6"/>
    </row>
    <row r="527" spans="1:14" ht="12.6" customHeight="1">
      <c r="A527" s="8" t="s">
        <v>31</v>
      </c>
      <c r="B527" s="9">
        <v>0</v>
      </c>
      <c r="C527" s="9">
        <v>0</v>
      </c>
      <c r="D527" s="9">
        <v>1</v>
      </c>
      <c r="E527" s="9">
        <v>70</v>
      </c>
      <c r="F527" s="9">
        <v>0</v>
      </c>
      <c r="G527" s="9">
        <v>0</v>
      </c>
      <c r="H527" s="9">
        <v>1</v>
      </c>
      <c r="I527" s="9">
        <v>24</v>
      </c>
      <c r="J527" s="9">
        <v>0</v>
      </c>
      <c r="K527" s="9">
        <v>0</v>
      </c>
      <c r="L527" s="9">
        <v>1</v>
      </c>
      <c r="M527" s="9">
        <v>13</v>
      </c>
      <c r="N527" s="6"/>
    </row>
    <row r="528" spans="1:14" ht="12.6" customHeight="1">
      <c r="A528" s="8" t="s">
        <v>32</v>
      </c>
      <c r="B528" s="9">
        <v>0</v>
      </c>
      <c r="C528" s="9">
        <v>0</v>
      </c>
      <c r="D528" s="9">
        <v>1</v>
      </c>
      <c r="E528" s="9">
        <v>45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1</v>
      </c>
      <c r="M528" s="9">
        <v>101</v>
      </c>
      <c r="N528" s="6"/>
    </row>
    <row r="529" spans="1:14" ht="12.6" customHeight="1">
      <c r="A529" s="8" t="s">
        <v>33</v>
      </c>
      <c r="B529" s="9">
        <v>0</v>
      </c>
      <c r="C529" s="9">
        <v>0</v>
      </c>
      <c r="D529" s="9">
        <v>5</v>
      </c>
      <c r="E529" s="9">
        <v>348</v>
      </c>
      <c r="F529" s="9">
        <v>0</v>
      </c>
      <c r="G529" s="9">
        <v>0</v>
      </c>
      <c r="H529" s="9">
        <v>2</v>
      </c>
      <c r="I529" s="9">
        <v>8229</v>
      </c>
      <c r="J529" s="9">
        <v>0</v>
      </c>
      <c r="K529" s="9">
        <v>0</v>
      </c>
      <c r="L529" s="9">
        <v>0</v>
      </c>
      <c r="M529" s="9">
        <v>105</v>
      </c>
      <c r="N529" s="6"/>
    </row>
    <row r="530" spans="1:14" ht="12.6" customHeight="1">
      <c r="A530" s="8" t="s">
        <v>34</v>
      </c>
      <c r="B530" s="9">
        <v>0</v>
      </c>
      <c r="C530" s="9">
        <v>0</v>
      </c>
      <c r="D530" s="9">
        <v>7</v>
      </c>
      <c r="E530" s="9">
        <v>1129</v>
      </c>
      <c r="F530" s="9">
        <v>0</v>
      </c>
      <c r="G530" s="9">
        <v>0</v>
      </c>
      <c r="H530" s="9">
        <v>7</v>
      </c>
      <c r="I530" s="9">
        <v>2467</v>
      </c>
      <c r="J530" s="9">
        <v>0</v>
      </c>
      <c r="K530" s="9">
        <v>0</v>
      </c>
      <c r="L530" s="9">
        <v>1</v>
      </c>
      <c r="M530" s="9">
        <v>128</v>
      </c>
      <c r="N530" s="6"/>
    </row>
    <row r="531" spans="1:14" ht="12.6" customHeight="1">
      <c r="A531" s="8" t="s">
        <v>35</v>
      </c>
      <c r="B531" s="9">
        <v>0</v>
      </c>
      <c r="C531" s="9">
        <v>0</v>
      </c>
      <c r="D531" s="9">
        <v>14</v>
      </c>
      <c r="E531" s="9">
        <v>2854</v>
      </c>
      <c r="F531" s="9">
        <v>0</v>
      </c>
      <c r="G531" s="9">
        <v>0</v>
      </c>
      <c r="H531" s="9">
        <v>2</v>
      </c>
      <c r="I531" s="9">
        <v>93</v>
      </c>
      <c r="J531" s="9">
        <v>0</v>
      </c>
      <c r="K531" s="9">
        <v>0</v>
      </c>
      <c r="L531" s="9">
        <v>1</v>
      </c>
      <c r="M531" s="9">
        <v>274</v>
      </c>
      <c r="N531" s="6"/>
    </row>
    <row r="532" spans="1:14" ht="12.6" customHeight="1">
      <c r="A532" s="8" t="s">
        <v>36</v>
      </c>
      <c r="B532" s="9">
        <v>0</v>
      </c>
      <c r="C532" s="9">
        <v>0</v>
      </c>
      <c r="D532" s="9">
        <v>19</v>
      </c>
      <c r="E532" s="9">
        <v>1598</v>
      </c>
      <c r="F532" s="9">
        <v>0</v>
      </c>
      <c r="G532" s="9">
        <v>0</v>
      </c>
      <c r="H532" s="9">
        <v>3</v>
      </c>
      <c r="I532" s="9">
        <v>1062</v>
      </c>
      <c r="J532" s="9">
        <v>0</v>
      </c>
      <c r="K532" s="9">
        <v>0</v>
      </c>
      <c r="L532" s="9">
        <v>5</v>
      </c>
      <c r="M532" s="9">
        <v>4249</v>
      </c>
      <c r="N532" s="6"/>
    </row>
    <row r="533" spans="1:14" ht="12.6" customHeight="1">
      <c r="A533" s="8" t="s">
        <v>37</v>
      </c>
      <c r="B533" s="9">
        <v>0</v>
      </c>
      <c r="C533" s="9">
        <v>0</v>
      </c>
      <c r="D533" s="9">
        <v>31</v>
      </c>
      <c r="E533" s="9">
        <v>1310</v>
      </c>
      <c r="F533" s="9">
        <v>0</v>
      </c>
      <c r="G533" s="9">
        <v>0</v>
      </c>
      <c r="H533" s="9">
        <v>39</v>
      </c>
      <c r="I533" s="9">
        <v>6450</v>
      </c>
      <c r="J533" s="9">
        <v>0</v>
      </c>
      <c r="K533" s="9">
        <v>0</v>
      </c>
      <c r="L533" s="9">
        <v>6</v>
      </c>
      <c r="M533" s="9">
        <v>3470</v>
      </c>
      <c r="N533" s="6"/>
    </row>
    <row r="534" spans="1:14" ht="12.6" customHeight="1">
      <c r="A534" s="8" t="s">
        <v>38</v>
      </c>
      <c r="B534" s="9">
        <v>0</v>
      </c>
      <c r="C534" s="9">
        <v>0</v>
      </c>
      <c r="D534" s="9">
        <v>19</v>
      </c>
      <c r="E534" s="9">
        <v>3138</v>
      </c>
      <c r="F534" s="9">
        <v>0</v>
      </c>
      <c r="G534" s="9">
        <v>0</v>
      </c>
      <c r="H534" s="9">
        <v>7</v>
      </c>
      <c r="I534" s="9">
        <v>1818</v>
      </c>
      <c r="J534" s="9">
        <v>0</v>
      </c>
      <c r="K534" s="9">
        <v>0</v>
      </c>
      <c r="L534" s="9">
        <v>3</v>
      </c>
      <c r="M534" s="9">
        <v>1125</v>
      </c>
      <c r="N534" s="6"/>
    </row>
    <row r="535" spans="1:14" ht="12.6" customHeight="1">
      <c r="A535" s="8" t="s">
        <v>39</v>
      </c>
      <c r="B535" s="9">
        <v>0</v>
      </c>
      <c r="C535" s="9">
        <v>0</v>
      </c>
      <c r="D535" s="9">
        <v>22</v>
      </c>
      <c r="E535" s="9">
        <v>9616</v>
      </c>
      <c r="F535" s="9">
        <v>0</v>
      </c>
      <c r="G535" s="9">
        <v>0</v>
      </c>
      <c r="H535" s="9">
        <v>5</v>
      </c>
      <c r="I535" s="9">
        <v>1336</v>
      </c>
      <c r="J535" s="9">
        <v>0</v>
      </c>
      <c r="K535" s="9">
        <v>0</v>
      </c>
      <c r="L535" s="9">
        <v>2</v>
      </c>
      <c r="M535" s="9">
        <v>3137</v>
      </c>
      <c r="N535" s="6"/>
    </row>
    <row r="536" spans="1:14" ht="12.6" customHeight="1">
      <c r="A536" s="8" t="s">
        <v>40</v>
      </c>
      <c r="B536" s="9">
        <v>0</v>
      </c>
      <c r="C536" s="9">
        <v>0</v>
      </c>
      <c r="D536" s="9">
        <v>12</v>
      </c>
      <c r="E536" s="9">
        <v>2187</v>
      </c>
      <c r="F536" s="9">
        <v>0</v>
      </c>
      <c r="G536" s="9">
        <v>0</v>
      </c>
      <c r="H536" s="9">
        <v>8</v>
      </c>
      <c r="I536" s="9">
        <v>16742</v>
      </c>
      <c r="J536" s="9">
        <v>0</v>
      </c>
      <c r="K536" s="9">
        <v>0</v>
      </c>
      <c r="L536" s="9">
        <v>0</v>
      </c>
      <c r="M536" s="9">
        <v>144</v>
      </c>
      <c r="N536" s="6"/>
    </row>
    <row r="537" spans="1:14" ht="12.6" customHeight="1">
      <c r="A537" s="8" t="s">
        <v>41</v>
      </c>
      <c r="B537" s="9">
        <v>0</v>
      </c>
      <c r="C537" s="9">
        <v>0</v>
      </c>
      <c r="D537" s="9">
        <v>12</v>
      </c>
      <c r="E537" s="9">
        <v>2592</v>
      </c>
      <c r="F537" s="9">
        <v>0</v>
      </c>
      <c r="G537" s="9">
        <v>0</v>
      </c>
      <c r="H537" s="9">
        <v>6</v>
      </c>
      <c r="I537" s="9">
        <v>1866</v>
      </c>
      <c r="J537" s="9">
        <v>0</v>
      </c>
      <c r="K537" s="9">
        <v>0</v>
      </c>
      <c r="L537" s="9">
        <v>5</v>
      </c>
      <c r="M537" s="9">
        <v>1508</v>
      </c>
      <c r="N537" s="6"/>
    </row>
    <row r="538" spans="1:14" ht="12.6" customHeight="1">
      <c r="A538" s="8" t="s">
        <v>42</v>
      </c>
      <c r="B538" s="9">
        <v>0</v>
      </c>
      <c r="C538" s="9">
        <v>0</v>
      </c>
      <c r="D538" s="9">
        <v>22</v>
      </c>
      <c r="E538" s="9">
        <v>3725</v>
      </c>
      <c r="F538" s="9">
        <v>0</v>
      </c>
      <c r="G538" s="9">
        <v>0</v>
      </c>
      <c r="H538" s="9">
        <v>12</v>
      </c>
      <c r="I538" s="9">
        <v>3717</v>
      </c>
      <c r="J538" s="9">
        <v>0</v>
      </c>
      <c r="K538" s="9">
        <v>0</v>
      </c>
      <c r="L538" s="9">
        <v>7</v>
      </c>
      <c r="M538" s="9">
        <v>2914</v>
      </c>
      <c r="N538" s="6"/>
    </row>
    <row r="539" spans="1:14" ht="12.6" customHeight="1">
      <c r="A539" s="8" t="s">
        <v>43</v>
      </c>
      <c r="B539" s="9">
        <v>0</v>
      </c>
      <c r="C539" s="9">
        <v>0</v>
      </c>
      <c r="D539" s="9">
        <v>6</v>
      </c>
      <c r="E539" s="9">
        <v>1605</v>
      </c>
      <c r="F539" s="9">
        <v>0</v>
      </c>
      <c r="G539" s="9">
        <v>0</v>
      </c>
      <c r="H539" s="9">
        <v>7</v>
      </c>
      <c r="I539" s="9">
        <v>4976</v>
      </c>
      <c r="J539" s="9">
        <v>0</v>
      </c>
      <c r="K539" s="9">
        <v>0</v>
      </c>
      <c r="L539" s="9">
        <v>6</v>
      </c>
      <c r="M539" s="9">
        <v>4050</v>
      </c>
      <c r="N539" s="6"/>
    </row>
    <row r="540" spans="1:14" ht="12.6" customHeight="1">
      <c r="A540" s="8" t="s">
        <v>44</v>
      </c>
      <c r="B540" s="9">
        <v>0</v>
      </c>
      <c r="C540" s="9">
        <v>0</v>
      </c>
      <c r="D540" s="9">
        <v>3</v>
      </c>
      <c r="E540" s="9">
        <v>2052</v>
      </c>
      <c r="F540" s="9">
        <v>0</v>
      </c>
      <c r="G540" s="9">
        <v>0</v>
      </c>
      <c r="H540" s="9">
        <v>9</v>
      </c>
      <c r="I540" s="9">
        <v>27250</v>
      </c>
      <c r="J540" s="9">
        <v>0</v>
      </c>
      <c r="K540" s="9">
        <v>0</v>
      </c>
      <c r="L540" s="9">
        <v>2</v>
      </c>
      <c r="M540" s="9">
        <v>2510</v>
      </c>
      <c r="N540" s="6"/>
    </row>
    <row r="541" spans="1:14" ht="12.6" customHeight="1">
      <c r="A541" s="8" t="s">
        <v>45</v>
      </c>
      <c r="B541" s="9">
        <v>0</v>
      </c>
      <c r="C541" s="9">
        <v>0</v>
      </c>
      <c r="D541" s="9">
        <v>3</v>
      </c>
      <c r="E541" s="9">
        <v>1652</v>
      </c>
      <c r="F541" s="9">
        <v>0</v>
      </c>
      <c r="G541" s="9">
        <v>0</v>
      </c>
      <c r="H541" s="9">
        <v>8</v>
      </c>
      <c r="I541" s="9">
        <v>4199</v>
      </c>
      <c r="J541" s="9">
        <v>0</v>
      </c>
      <c r="K541" s="9">
        <v>0</v>
      </c>
      <c r="L541" s="9">
        <v>6</v>
      </c>
      <c r="M541" s="9">
        <v>8309</v>
      </c>
      <c r="N541" s="6"/>
    </row>
    <row r="542" spans="1:14" ht="12.6" customHeight="1">
      <c r="A542" s="8" t="s">
        <v>46</v>
      </c>
      <c r="B542" s="9">
        <v>0</v>
      </c>
      <c r="C542" s="9">
        <v>0</v>
      </c>
      <c r="D542" s="9">
        <v>7</v>
      </c>
      <c r="E542" s="9">
        <v>3729</v>
      </c>
      <c r="F542" s="9">
        <v>0</v>
      </c>
      <c r="G542" s="9">
        <v>0</v>
      </c>
      <c r="H542" s="9">
        <v>6</v>
      </c>
      <c r="I542" s="9">
        <v>4432</v>
      </c>
      <c r="J542" s="9">
        <v>0</v>
      </c>
      <c r="K542" s="9">
        <v>0</v>
      </c>
      <c r="L542" s="9">
        <v>3</v>
      </c>
      <c r="M542" s="9">
        <v>4842</v>
      </c>
      <c r="N542" s="6"/>
    </row>
    <row r="543" spans="1:14" ht="12.6" customHeight="1">
      <c r="A543" s="8" t="s">
        <v>47</v>
      </c>
      <c r="B543" s="9">
        <v>0</v>
      </c>
      <c r="C543" s="9">
        <v>0</v>
      </c>
      <c r="D543" s="9">
        <v>8</v>
      </c>
      <c r="E543" s="9">
        <v>4274</v>
      </c>
      <c r="F543" s="9">
        <v>0</v>
      </c>
      <c r="G543" s="9">
        <v>0</v>
      </c>
      <c r="H543" s="9">
        <v>18</v>
      </c>
      <c r="I543" s="9">
        <v>10032</v>
      </c>
      <c r="J543" s="9">
        <v>0</v>
      </c>
      <c r="K543" s="9">
        <v>0</v>
      </c>
      <c r="L543" s="9">
        <v>4</v>
      </c>
      <c r="M543" s="9">
        <v>3115</v>
      </c>
      <c r="N543" s="6"/>
    </row>
    <row r="544" spans="1:14" ht="12.6" customHeight="1">
      <c r="A544" s="8" t="s">
        <v>48</v>
      </c>
      <c r="B544" s="9">
        <v>0</v>
      </c>
      <c r="C544" s="9">
        <v>0</v>
      </c>
      <c r="D544" s="9">
        <v>6</v>
      </c>
      <c r="E544" s="9">
        <v>6586</v>
      </c>
      <c r="F544" s="9">
        <v>0</v>
      </c>
      <c r="G544" s="9">
        <v>0</v>
      </c>
      <c r="H544" s="9">
        <v>6</v>
      </c>
      <c r="I544" s="9">
        <v>3063</v>
      </c>
      <c r="J544" s="9">
        <v>0</v>
      </c>
      <c r="K544" s="9">
        <v>0</v>
      </c>
      <c r="L544" s="9">
        <v>4</v>
      </c>
      <c r="M544" s="9">
        <v>2669</v>
      </c>
      <c r="N544" s="6"/>
    </row>
    <row r="545" spans="1:14" ht="12.6" customHeight="1">
      <c r="A545" s="8" t="s">
        <v>49</v>
      </c>
      <c r="B545" s="9">
        <v>0</v>
      </c>
      <c r="C545" s="9">
        <v>0</v>
      </c>
      <c r="D545" s="9">
        <v>6</v>
      </c>
      <c r="E545" s="9">
        <v>5351</v>
      </c>
      <c r="F545" s="9">
        <v>0</v>
      </c>
      <c r="G545" s="9">
        <v>0</v>
      </c>
      <c r="H545" s="9">
        <v>5</v>
      </c>
      <c r="I545" s="9">
        <v>1595</v>
      </c>
      <c r="J545" s="9">
        <v>0</v>
      </c>
      <c r="K545" s="9">
        <v>0</v>
      </c>
      <c r="L545" s="9">
        <v>2</v>
      </c>
      <c r="M545" s="9">
        <v>3440</v>
      </c>
      <c r="N545" s="6"/>
    </row>
    <row r="546" spans="1:14" ht="12.6" customHeight="1">
      <c r="A546" s="8" t="s">
        <v>50</v>
      </c>
      <c r="B546" s="9">
        <v>0</v>
      </c>
      <c r="C546" s="9">
        <v>0</v>
      </c>
      <c r="D546" s="9">
        <v>8</v>
      </c>
      <c r="E546" s="9">
        <v>15125</v>
      </c>
      <c r="F546" s="9">
        <v>0</v>
      </c>
      <c r="G546" s="9">
        <v>0</v>
      </c>
      <c r="H546" s="9">
        <v>2</v>
      </c>
      <c r="I546" s="9">
        <v>1669</v>
      </c>
      <c r="J546" s="9">
        <v>0</v>
      </c>
      <c r="K546" s="9">
        <v>0</v>
      </c>
      <c r="L546" s="9">
        <v>0</v>
      </c>
      <c r="M546" s="9">
        <v>26</v>
      </c>
      <c r="N546" s="6"/>
    </row>
    <row r="547" spans="1:14" ht="12.6" customHeight="1">
      <c r="A547" s="8" t="s">
        <v>51</v>
      </c>
      <c r="B547" s="9">
        <v>0</v>
      </c>
      <c r="C547" s="9">
        <v>0</v>
      </c>
      <c r="D547" s="9">
        <v>7</v>
      </c>
      <c r="E547" s="9">
        <v>5519</v>
      </c>
      <c r="F547" s="9">
        <v>0</v>
      </c>
      <c r="G547" s="9">
        <v>0</v>
      </c>
      <c r="H547" s="9">
        <v>1</v>
      </c>
      <c r="I547" s="9">
        <v>2016</v>
      </c>
      <c r="J547" s="9">
        <v>0</v>
      </c>
      <c r="K547" s="9">
        <v>0</v>
      </c>
      <c r="L547" s="9">
        <v>2</v>
      </c>
      <c r="M547" s="9">
        <v>2674</v>
      </c>
      <c r="N547" s="6"/>
    </row>
    <row r="548" spans="1:14" ht="12.6" customHeight="1">
      <c r="A548" s="8" t="s">
        <v>52</v>
      </c>
      <c r="B548" s="9">
        <v>0</v>
      </c>
      <c r="C548" s="9">
        <v>0</v>
      </c>
      <c r="D548" s="9">
        <v>11</v>
      </c>
      <c r="E548" s="9">
        <v>9137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2</v>
      </c>
      <c r="M548" s="9">
        <v>2503</v>
      </c>
      <c r="N548" s="6"/>
    </row>
    <row r="549" spans="1:14" ht="12.6" customHeight="1">
      <c r="A549" s="8" t="s">
        <v>53</v>
      </c>
      <c r="B549" s="9">
        <v>0</v>
      </c>
      <c r="C549" s="9">
        <v>0</v>
      </c>
      <c r="D549" s="9">
        <v>7</v>
      </c>
      <c r="E549" s="9">
        <v>13020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5</v>
      </c>
      <c r="M549" s="9">
        <v>4146</v>
      </c>
      <c r="N549" s="6"/>
    </row>
    <row r="550" spans="1:14" ht="12.6" customHeight="1">
      <c r="A550" s="8" t="s">
        <v>54</v>
      </c>
      <c r="B550" s="9">
        <v>0</v>
      </c>
      <c r="C550" s="9">
        <v>0</v>
      </c>
      <c r="D550" s="9">
        <v>3</v>
      </c>
      <c r="E550" s="9">
        <v>3994</v>
      </c>
      <c r="F550" s="9">
        <v>0</v>
      </c>
      <c r="G550" s="9">
        <v>0</v>
      </c>
      <c r="H550" s="9">
        <v>1</v>
      </c>
      <c r="I550" s="9">
        <v>525</v>
      </c>
      <c r="J550" s="9">
        <v>0</v>
      </c>
      <c r="K550" s="9">
        <v>0</v>
      </c>
      <c r="L550" s="9">
        <v>4</v>
      </c>
      <c r="M550" s="9">
        <v>4049</v>
      </c>
      <c r="N550" s="6"/>
    </row>
    <row r="551" spans="1:14" ht="12.6" customHeight="1">
      <c r="A551" s="8" t="s">
        <v>55</v>
      </c>
      <c r="B551" s="9">
        <v>0</v>
      </c>
      <c r="C551" s="9">
        <v>0</v>
      </c>
      <c r="D551" s="9">
        <v>12</v>
      </c>
      <c r="E551" s="9">
        <v>8247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2</v>
      </c>
      <c r="M551" s="9">
        <v>46650</v>
      </c>
      <c r="N551" s="6"/>
    </row>
    <row r="552" spans="1:14" ht="12.6" customHeight="1">
      <c r="A552" s="8" t="s">
        <v>56</v>
      </c>
      <c r="B552" s="9">
        <v>0</v>
      </c>
      <c r="C552" s="9">
        <v>0</v>
      </c>
      <c r="D552" s="9">
        <v>17</v>
      </c>
      <c r="E552" s="9">
        <v>8189</v>
      </c>
      <c r="F552" s="9">
        <v>0</v>
      </c>
      <c r="G552" s="9">
        <v>0</v>
      </c>
      <c r="H552" s="9">
        <v>4</v>
      </c>
      <c r="I552" s="9">
        <v>3761</v>
      </c>
      <c r="J552" s="9">
        <v>0</v>
      </c>
      <c r="K552" s="9">
        <v>0</v>
      </c>
      <c r="L552" s="9">
        <v>6</v>
      </c>
      <c r="M552" s="9">
        <v>43182</v>
      </c>
      <c r="N552" s="6"/>
    </row>
    <row r="553" spans="1:14" ht="12.6" customHeight="1">
      <c r="A553" s="8" t="s">
        <v>57</v>
      </c>
      <c r="B553" s="9">
        <v>0</v>
      </c>
      <c r="C553" s="9">
        <v>0</v>
      </c>
      <c r="D553" s="9">
        <v>13</v>
      </c>
      <c r="E553" s="9">
        <v>18099</v>
      </c>
      <c r="F553" s="9">
        <v>0</v>
      </c>
      <c r="G553" s="9">
        <v>0</v>
      </c>
      <c r="H553" s="9">
        <v>11</v>
      </c>
      <c r="I553" s="9">
        <v>11250</v>
      </c>
      <c r="J553" s="9">
        <v>0</v>
      </c>
      <c r="K553" s="9">
        <v>0</v>
      </c>
      <c r="L553" s="9">
        <v>9</v>
      </c>
      <c r="M553" s="9">
        <v>63576</v>
      </c>
      <c r="N553" s="6"/>
    </row>
    <row r="554" spans="1:14" ht="12.6" customHeight="1">
      <c r="A554" s="8" t="s">
        <v>58</v>
      </c>
      <c r="B554" s="9">
        <v>0</v>
      </c>
      <c r="C554" s="9">
        <v>0</v>
      </c>
      <c r="D554" s="9">
        <v>10</v>
      </c>
      <c r="E554" s="9">
        <v>23535</v>
      </c>
      <c r="F554" s="9">
        <v>0</v>
      </c>
      <c r="G554" s="9">
        <v>0</v>
      </c>
      <c r="H554" s="9">
        <v>12</v>
      </c>
      <c r="I554" s="9">
        <v>17144</v>
      </c>
      <c r="J554" s="9">
        <v>0</v>
      </c>
      <c r="K554" s="9">
        <v>0</v>
      </c>
      <c r="L554" s="9">
        <v>17</v>
      </c>
      <c r="M554" s="9">
        <v>65306</v>
      </c>
      <c r="N554" s="6"/>
    </row>
    <row r="555" spans="1:14" ht="12.6" customHeight="1">
      <c r="A555" s="8" t="s">
        <v>59</v>
      </c>
      <c r="B555" s="9">
        <v>0</v>
      </c>
      <c r="C555" s="9">
        <v>0</v>
      </c>
      <c r="D555" s="9">
        <v>8</v>
      </c>
      <c r="E555" s="9">
        <v>38031</v>
      </c>
      <c r="F555" s="9">
        <v>0</v>
      </c>
      <c r="G555" s="9">
        <v>0</v>
      </c>
      <c r="H555" s="9">
        <v>12</v>
      </c>
      <c r="I555" s="9">
        <v>12528</v>
      </c>
      <c r="J555" s="9">
        <v>0</v>
      </c>
      <c r="K555" s="9">
        <v>0</v>
      </c>
      <c r="L555" s="9">
        <v>15</v>
      </c>
      <c r="M555" s="9">
        <v>39100</v>
      </c>
      <c r="N555" s="6"/>
    </row>
    <row r="556" spans="1:14" ht="12.6" customHeight="1">
      <c r="A556" s="8" t="s">
        <v>60</v>
      </c>
      <c r="B556" s="9">
        <v>0</v>
      </c>
      <c r="C556" s="9">
        <v>0</v>
      </c>
      <c r="D556" s="9">
        <v>3</v>
      </c>
      <c r="E556" s="9">
        <v>8531</v>
      </c>
      <c r="F556" s="9">
        <v>0</v>
      </c>
      <c r="G556" s="9">
        <v>0</v>
      </c>
      <c r="H556" s="9">
        <v>4</v>
      </c>
      <c r="I556" s="9">
        <v>7656</v>
      </c>
      <c r="J556" s="9">
        <v>0</v>
      </c>
      <c r="K556" s="9">
        <v>0</v>
      </c>
      <c r="L556" s="9">
        <v>5</v>
      </c>
      <c r="M556" s="9">
        <v>29973</v>
      </c>
      <c r="N556" s="6"/>
    </row>
    <row r="557" spans="1:14" ht="12.6" customHeight="1">
      <c r="A557" s="8" t="s">
        <v>61</v>
      </c>
      <c r="B557" s="9">
        <v>0</v>
      </c>
      <c r="C557" s="9">
        <v>0</v>
      </c>
      <c r="D557" s="9">
        <v>7</v>
      </c>
      <c r="E557" s="9">
        <v>6183</v>
      </c>
      <c r="F557" s="9">
        <v>0</v>
      </c>
      <c r="G557" s="9">
        <v>0</v>
      </c>
      <c r="H557" s="9">
        <v>4</v>
      </c>
      <c r="I557" s="9">
        <v>21301</v>
      </c>
      <c r="J557" s="9">
        <v>0</v>
      </c>
      <c r="K557" s="9">
        <v>0</v>
      </c>
      <c r="L557" s="9">
        <v>8</v>
      </c>
      <c r="M557" s="9">
        <v>22655</v>
      </c>
      <c r="N557" s="6"/>
    </row>
    <row r="558" spans="1:14" ht="12.6" customHeight="1">
      <c r="A558" s="8" t="s">
        <v>62</v>
      </c>
      <c r="B558" s="9">
        <v>0</v>
      </c>
      <c r="C558" s="9">
        <v>0</v>
      </c>
      <c r="D558" s="9">
        <v>0</v>
      </c>
      <c r="E558" s="9">
        <v>334</v>
      </c>
      <c r="F558" s="9">
        <v>0</v>
      </c>
      <c r="G558" s="9">
        <v>995</v>
      </c>
      <c r="H558" s="9">
        <v>12</v>
      </c>
      <c r="I558" s="9">
        <v>10238</v>
      </c>
      <c r="J558" s="9">
        <v>134</v>
      </c>
      <c r="K558" s="9">
        <v>245215</v>
      </c>
      <c r="L558" s="9">
        <v>7</v>
      </c>
      <c r="M558" s="9">
        <v>71065</v>
      </c>
      <c r="N558" s="6"/>
    </row>
    <row r="559" spans="1:14" ht="12.6" customHeight="1">
      <c r="A559" s="8" t="s">
        <v>63</v>
      </c>
      <c r="B559" s="9">
        <v>0</v>
      </c>
      <c r="C559" s="9">
        <v>0</v>
      </c>
      <c r="D559" s="9">
        <v>0</v>
      </c>
      <c r="E559" s="9">
        <v>0</v>
      </c>
      <c r="F559" s="9">
        <v>2</v>
      </c>
      <c r="G559" s="9">
        <v>28888</v>
      </c>
      <c r="H559" s="9">
        <v>12</v>
      </c>
      <c r="I559" s="9">
        <v>4183</v>
      </c>
      <c r="J559" s="9">
        <v>179</v>
      </c>
      <c r="K559" s="9">
        <v>347786</v>
      </c>
      <c r="L559" s="9">
        <v>3</v>
      </c>
      <c r="M559" s="9">
        <v>34143</v>
      </c>
      <c r="N559" s="6"/>
    </row>
    <row r="560" spans="1:14" ht="12.6" customHeight="1">
      <c r="A560" s="8" t="s">
        <v>64</v>
      </c>
      <c r="B560" s="9">
        <v>0</v>
      </c>
      <c r="C560" s="9">
        <v>0</v>
      </c>
      <c r="D560" s="9">
        <v>1</v>
      </c>
      <c r="E560" s="9">
        <v>45303</v>
      </c>
      <c r="F560" s="9">
        <v>2</v>
      </c>
      <c r="G560" s="9">
        <v>20042</v>
      </c>
      <c r="H560" s="9">
        <v>8</v>
      </c>
      <c r="I560" s="9">
        <v>8246</v>
      </c>
      <c r="J560" s="9">
        <v>193</v>
      </c>
      <c r="K560" s="9">
        <v>269732</v>
      </c>
      <c r="L560" s="9">
        <v>6</v>
      </c>
      <c r="M560" s="9">
        <v>170593</v>
      </c>
      <c r="N560" s="6"/>
    </row>
    <row r="561" spans="1:14" ht="12.6" customHeight="1">
      <c r="A561" s="8" t="s">
        <v>65</v>
      </c>
      <c r="B561" s="9">
        <v>0</v>
      </c>
      <c r="C561" s="9">
        <v>0</v>
      </c>
      <c r="D561" s="9">
        <v>3</v>
      </c>
      <c r="E561" s="9">
        <v>16273</v>
      </c>
      <c r="F561" s="9">
        <v>3</v>
      </c>
      <c r="G561" s="9">
        <v>4333</v>
      </c>
      <c r="H561" s="9">
        <v>3</v>
      </c>
      <c r="I561" s="9">
        <v>34802</v>
      </c>
      <c r="J561" s="9">
        <v>201</v>
      </c>
      <c r="K561" s="9">
        <v>368626</v>
      </c>
      <c r="L561" s="9">
        <v>9</v>
      </c>
      <c r="M561" s="9">
        <v>71943</v>
      </c>
      <c r="N561" s="6"/>
    </row>
    <row r="562" spans="1:14" ht="12.6" customHeight="1">
      <c r="A562" s="8" t="s">
        <v>66</v>
      </c>
      <c r="B562" s="9">
        <v>0</v>
      </c>
      <c r="C562" s="9">
        <v>0</v>
      </c>
      <c r="D562" s="9">
        <v>3</v>
      </c>
      <c r="E562" s="9">
        <v>185473</v>
      </c>
      <c r="F562" s="9">
        <v>6</v>
      </c>
      <c r="G562" s="9">
        <v>12695</v>
      </c>
      <c r="H562" s="9">
        <v>4</v>
      </c>
      <c r="I562" s="9">
        <v>14730</v>
      </c>
      <c r="J562" s="9">
        <v>236</v>
      </c>
      <c r="K562" s="9">
        <v>514168</v>
      </c>
      <c r="L562" s="9">
        <v>13</v>
      </c>
      <c r="M562" s="9">
        <v>110870</v>
      </c>
      <c r="N562" s="6"/>
    </row>
    <row r="563" spans="1:14" ht="12.6" customHeight="1">
      <c r="A563" s="8" t="s">
        <v>67</v>
      </c>
      <c r="B563" s="9">
        <v>0</v>
      </c>
      <c r="C563" s="9">
        <v>0</v>
      </c>
      <c r="D563" s="9">
        <v>2</v>
      </c>
      <c r="E563" s="9">
        <v>18564</v>
      </c>
      <c r="F563" s="9">
        <v>12</v>
      </c>
      <c r="G563" s="9">
        <v>5866</v>
      </c>
      <c r="H563" s="9">
        <v>18</v>
      </c>
      <c r="I563" s="9">
        <v>37386</v>
      </c>
      <c r="J563" s="9">
        <v>431</v>
      </c>
      <c r="K563" s="9">
        <v>476180</v>
      </c>
      <c r="L563" s="9">
        <v>29</v>
      </c>
      <c r="M563" s="9">
        <v>50990</v>
      </c>
      <c r="N563" s="6"/>
    </row>
    <row r="564" spans="1:14" ht="12.6" customHeight="1">
      <c r="A564" s="8" t="s">
        <v>68</v>
      </c>
      <c r="B564" s="9">
        <v>0</v>
      </c>
      <c r="C564" s="9">
        <v>0</v>
      </c>
      <c r="D564" s="9">
        <v>1</v>
      </c>
      <c r="E564" s="9">
        <v>22855</v>
      </c>
      <c r="F564" s="9">
        <v>6</v>
      </c>
      <c r="G564" s="9">
        <v>30560</v>
      </c>
      <c r="H564" s="9">
        <v>26</v>
      </c>
      <c r="I564" s="9">
        <v>22168</v>
      </c>
      <c r="J564" s="9">
        <v>440</v>
      </c>
      <c r="K564" s="9">
        <v>654628</v>
      </c>
      <c r="L564" s="9">
        <v>28</v>
      </c>
      <c r="M564" s="9">
        <v>63299</v>
      </c>
      <c r="N564" s="6"/>
    </row>
    <row r="565" spans="1:14" ht="12.6" customHeight="1">
      <c r="A565" s="8" t="s">
        <v>69</v>
      </c>
      <c r="B565" s="9">
        <v>0</v>
      </c>
      <c r="C565" s="9">
        <v>0</v>
      </c>
      <c r="D565" s="9">
        <v>5</v>
      </c>
      <c r="E565" s="9">
        <v>69617.519199999995</v>
      </c>
      <c r="F565" s="9">
        <v>4</v>
      </c>
      <c r="G565" s="9">
        <v>8811.6952000000001</v>
      </c>
      <c r="H565" s="9">
        <v>82</v>
      </c>
      <c r="I565" s="9">
        <v>254153.10310000001</v>
      </c>
      <c r="J565" s="9">
        <v>516</v>
      </c>
      <c r="K565" s="9">
        <v>990640.20270000002</v>
      </c>
      <c r="L565" s="9">
        <v>23</v>
      </c>
      <c r="M565" s="9">
        <v>60787.488400000002</v>
      </c>
      <c r="N565" s="6"/>
    </row>
    <row r="566" spans="1:14" ht="12.6" customHeight="1">
      <c r="A566" s="8" t="s">
        <v>70</v>
      </c>
      <c r="B566" s="9">
        <v>0</v>
      </c>
      <c r="C566" s="9">
        <v>0</v>
      </c>
      <c r="D566" s="9">
        <v>1</v>
      </c>
      <c r="E566" s="9">
        <v>29154.091899999999</v>
      </c>
      <c r="F566" s="9">
        <v>5</v>
      </c>
      <c r="G566" s="9">
        <v>41327.747300000003</v>
      </c>
      <c r="H566" s="9">
        <v>66</v>
      </c>
      <c r="I566" s="9">
        <v>106047.7715</v>
      </c>
      <c r="J566" s="9">
        <v>458</v>
      </c>
      <c r="K566" s="9">
        <v>790154.40020000003</v>
      </c>
      <c r="L566" s="9">
        <v>21</v>
      </c>
      <c r="M566" s="9">
        <v>12837.561600000001</v>
      </c>
      <c r="N566" s="6"/>
    </row>
    <row r="567" spans="1:14" ht="12.6" customHeight="1">
      <c r="A567" s="8" t="s">
        <v>71</v>
      </c>
      <c r="B567" s="9">
        <v>0</v>
      </c>
      <c r="C567" s="9">
        <v>0</v>
      </c>
      <c r="D567" s="9">
        <v>1</v>
      </c>
      <c r="E567" s="9">
        <v>28096.914400000001</v>
      </c>
      <c r="F567" s="9">
        <v>3</v>
      </c>
      <c r="G567" s="9">
        <v>4531.0402000000004</v>
      </c>
      <c r="H567" s="9">
        <v>38</v>
      </c>
      <c r="I567" s="9">
        <v>94624.883499999996</v>
      </c>
      <c r="J567" s="9">
        <v>427</v>
      </c>
      <c r="K567" s="9">
        <v>390923.65169999999</v>
      </c>
      <c r="L567" s="9">
        <v>32</v>
      </c>
      <c r="M567" s="9">
        <v>93964.945600000006</v>
      </c>
      <c r="N567" s="6"/>
    </row>
    <row r="568" spans="1:14" ht="12.6" customHeight="1">
      <c r="A568" s="8" t="s">
        <v>72</v>
      </c>
      <c r="B568" s="9">
        <v>0</v>
      </c>
      <c r="C568" s="9">
        <v>0</v>
      </c>
      <c r="D568" s="9">
        <v>2</v>
      </c>
      <c r="E568" s="9">
        <v>68116.648000000001</v>
      </c>
      <c r="F568" s="9">
        <v>2</v>
      </c>
      <c r="G568" s="9">
        <v>2858.143</v>
      </c>
      <c r="H568" s="9">
        <v>45</v>
      </c>
      <c r="I568" s="9">
        <v>39545.180999999997</v>
      </c>
      <c r="J568" s="9">
        <v>406</v>
      </c>
      <c r="K568" s="9">
        <v>450750.91859999998</v>
      </c>
      <c r="L568" s="9">
        <v>17</v>
      </c>
      <c r="M568" s="9">
        <v>23702.561799999999</v>
      </c>
      <c r="N568" s="6"/>
    </row>
    <row r="569" spans="1:14" ht="12.6" customHeight="1">
      <c r="A569" s="8" t="s">
        <v>73</v>
      </c>
      <c r="B569" s="9">
        <v>0</v>
      </c>
      <c r="C569" s="9">
        <v>0</v>
      </c>
      <c r="D569" s="9">
        <v>1</v>
      </c>
      <c r="E569" s="9">
        <v>4991.2597999999998</v>
      </c>
      <c r="F569" s="9">
        <v>1</v>
      </c>
      <c r="G569" s="9">
        <v>181.0942</v>
      </c>
      <c r="H569" s="9">
        <v>44</v>
      </c>
      <c r="I569" s="9">
        <v>133282.59409999999</v>
      </c>
      <c r="J569" s="9">
        <v>462</v>
      </c>
      <c r="K569" s="9">
        <v>602237.27020000003</v>
      </c>
      <c r="L569" s="9">
        <v>16</v>
      </c>
      <c r="M569" s="9">
        <v>14635.591700000001</v>
      </c>
      <c r="N569" s="6"/>
    </row>
    <row r="570" spans="1:14" ht="12.6" customHeight="1">
      <c r="A570" s="8" t="s">
        <v>74</v>
      </c>
      <c r="B570" s="9">
        <v>0</v>
      </c>
      <c r="C570" s="9">
        <v>0</v>
      </c>
      <c r="D570" s="9">
        <v>3</v>
      </c>
      <c r="E570" s="9">
        <v>39669.956400000003</v>
      </c>
      <c r="F570" s="9">
        <v>4</v>
      </c>
      <c r="G570" s="9">
        <v>4685.6433999999999</v>
      </c>
      <c r="H570" s="9">
        <v>49</v>
      </c>
      <c r="I570" s="9">
        <v>165636.13200000001</v>
      </c>
      <c r="J570" s="9">
        <v>478</v>
      </c>
      <c r="K570" s="9">
        <v>607955.11210000003</v>
      </c>
      <c r="L570" s="9">
        <v>19</v>
      </c>
      <c r="M570" s="9">
        <v>108495.4403</v>
      </c>
      <c r="N570" s="6"/>
    </row>
    <row r="571" spans="1:14" ht="12.6" customHeight="1">
      <c r="A571" s="8" t="s">
        <v>75</v>
      </c>
      <c r="B571" s="9">
        <v>0</v>
      </c>
      <c r="C571" s="9">
        <v>0</v>
      </c>
      <c r="D571" s="9">
        <v>3</v>
      </c>
      <c r="E571" s="9">
        <v>101201.93700000001</v>
      </c>
      <c r="F571" s="9">
        <v>9</v>
      </c>
      <c r="G571" s="9">
        <v>9195.8508999999995</v>
      </c>
      <c r="H571" s="9">
        <v>60</v>
      </c>
      <c r="I571" s="9">
        <v>129491.2123</v>
      </c>
      <c r="J571" s="9">
        <v>496</v>
      </c>
      <c r="K571" s="9">
        <v>851556.67779999995</v>
      </c>
      <c r="L571" s="9">
        <v>27</v>
      </c>
      <c r="M571" s="9">
        <v>31435.938999999998</v>
      </c>
      <c r="N571" s="6"/>
    </row>
    <row r="572" spans="1:14" ht="12.6" customHeight="1">
      <c r="A572" s="8" t="s">
        <v>76</v>
      </c>
      <c r="B572" s="9">
        <v>0</v>
      </c>
      <c r="C572" s="9">
        <v>0</v>
      </c>
      <c r="D572" s="9">
        <v>4</v>
      </c>
      <c r="E572" s="9">
        <v>40376.545700000002</v>
      </c>
      <c r="F572" s="9">
        <v>8</v>
      </c>
      <c r="G572" s="9">
        <v>11296.127899999999</v>
      </c>
      <c r="H572" s="9">
        <v>60</v>
      </c>
      <c r="I572" s="9">
        <v>101045.9247</v>
      </c>
      <c r="J572" s="9">
        <v>525</v>
      </c>
      <c r="K572" s="9">
        <v>943013.75080000004</v>
      </c>
      <c r="L572" s="9">
        <v>28</v>
      </c>
      <c r="M572" s="9">
        <v>40225.285400000001</v>
      </c>
      <c r="N572" s="6"/>
    </row>
    <row r="573" spans="1:14" ht="12.6" customHeight="1">
      <c r="A573" s="8" t="s">
        <v>77</v>
      </c>
      <c r="B573" s="9">
        <v>1</v>
      </c>
      <c r="C573" s="9">
        <v>9.7004999999999999</v>
      </c>
      <c r="D573" s="9">
        <v>0</v>
      </c>
      <c r="E573" s="9">
        <v>10529.4792</v>
      </c>
      <c r="F573" s="9">
        <v>1</v>
      </c>
      <c r="G573" s="9">
        <v>7142.5738000000001</v>
      </c>
      <c r="H573" s="9">
        <v>36</v>
      </c>
      <c r="I573" s="9">
        <v>91816.179300000003</v>
      </c>
      <c r="J573" s="9">
        <v>511</v>
      </c>
      <c r="K573" s="9">
        <v>608540.90919999999</v>
      </c>
      <c r="L573" s="9">
        <v>13</v>
      </c>
      <c r="M573" s="9">
        <v>58503.183100000002</v>
      </c>
      <c r="N573" s="6"/>
    </row>
    <row r="574" spans="1:14" ht="12.6" customHeight="1">
      <c r="A574" s="8" t="s">
        <v>78</v>
      </c>
      <c r="B574" s="9">
        <v>0</v>
      </c>
      <c r="C574" s="9">
        <v>0</v>
      </c>
      <c r="D574" s="9">
        <v>9</v>
      </c>
      <c r="E574" s="9">
        <v>1233.4684</v>
      </c>
      <c r="F574" s="9">
        <v>5</v>
      </c>
      <c r="G574" s="9">
        <v>3228.6952000000001</v>
      </c>
      <c r="H574" s="9">
        <v>47</v>
      </c>
      <c r="I574" s="9">
        <v>24428.8285</v>
      </c>
      <c r="J574" s="9">
        <v>534</v>
      </c>
      <c r="K574" s="9">
        <v>660530.43909999996</v>
      </c>
      <c r="L574" s="9">
        <v>14</v>
      </c>
      <c r="M574" s="9">
        <v>30612.362300000001</v>
      </c>
      <c r="N574" s="6"/>
    </row>
    <row r="575" spans="1:14" ht="12.6" customHeight="1">
      <c r="A575" s="8" t="s">
        <v>79</v>
      </c>
      <c r="B575" s="9">
        <v>5</v>
      </c>
      <c r="C575" s="9">
        <v>582.33240000000001</v>
      </c>
      <c r="D575" s="9">
        <v>0</v>
      </c>
      <c r="E575" s="9">
        <v>22391.5036</v>
      </c>
      <c r="F575" s="9">
        <v>9</v>
      </c>
      <c r="G575" s="9">
        <v>17620.963899999999</v>
      </c>
      <c r="H575" s="9">
        <v>6</v>
      </c>
      <c r="I575" s="9">
        <v>35787.171900000001</v>
      </c>
      <c r="J575" s="9">
        <v>626</v>
      </c>
      <c r="K575" s="9">
        <v>388019.45059999998</v>
      </c>
      <c r="L575" s="9">
        <v>23</v>
      </c>
      <c r="M575" s="9">
        <v>29801.390599999999</v>
      </c>
      <c r="N575" s="6"/>
    </row>
    <row r="576" spans="1:14" ht="12.6" customHeight="1">
      <c r="A576" s="8" t="s">
        <v>80</v>
      </c>
      <c r="B576" s="9">
        <v>2</v>
      </c>
      <c r="C576" s="9">
        <v>562.56650000000002</v>
      </c>
      <c r="D576" s="9">
        <v>1</v>
      </c>
      <c r="E576" s="9">
        <v>16829.212599999999</v>
      </c>
      <c r="F576" s="9">
        <v>0</v>
      </c>
      <c r="G576" s="9">
        <v>71.237700000000004</v>
      </c>
      <c r="H576" s="9">
        <v>6</v>
      </c>
      <c r="I576" s="9">
        <v>64761.083899999998</v>
      </c>
      <c r="J576" s="9">
        <v>752</v>
      </c>
      <c r="K576" s="9">
        <v>748989.91599999997</v>
      </c>
      <c r="L576" s="9">
        <v>20</v>
      </c>
      <c r="M576" s="9">
        <v>15755.807199999999</v>
      </c>
      <c r="N576" s="6"/>
    </row>
    <row r="577" spans="1:14" ht="12.6" customHeight="1">
      <c r="A577" s="8" t="s">
        <v>81</v>
      </c>
      <c r="B577" s="9">
        <v>2</v>
      </c>
      <c r="C577" s="9">
        <v>637.27790000000005</v>
      </c>
      <c r="D577" s="9">
        <v>0</v>
      </c>
      <c r="E577" s="9">
        <v>4669.6772000000001</v>
      </c>
      <c r="F577" s="9">
        <v>6</v>
      </c>
      <c r="G577" s="9">
        <v>7143.9552999999996</v>
      </c>
      <c r="H577" s="9">
        <v>20</v>
      </c>
      <c r="I577" s="9">
        <v>46012.027399999999</v>
      </c>
      <c r="J577" s="9">
        <v>960</v>
      </c>
      <c r="K577" s="9">
        <v>1017818.2591</v>
      </c>
      <c r="L577" s="9">
        <v>23</v>
      </c>
      <c r="M577" s="9">
        <v>55073.116800000003</v>
      </c>
      <c r="N577" s="6"/>
    </row>
    <row r="578" spans="1:14" ht="12.6" customHeight="1">
      <c r="A578" s="8" t="s">
        <v>82</v>
      </c>
      <c r="B578" s="9">
        <v>8</v>
      </c>
      <c r="C578" s="9">
        <v>886</v>
      </c>
      <c r="D578" s="9">
        <v>2</v>
      </c>
      <c r="E578" s="9">
        <v>3927.1284000000001</v>
      </c>
      <c r="F578" s="9">
        <v>6</v>
      </c>
      <c r="G578" s="9">
        <v>3877.3162000000002</v>
      </c>
      <c r="H578" s="9">
        <v>14</v>
      </c>
      <c r="I578" s="9">
        <v>34542.918799999999</v>
      </c>
      <c r="J578" s="9">
        <v>1113</v>
      </c>
      <c r="K578" s="9">
        <v>702605.64439999999</v>
      </c>
      <c r="L578" s="9">
        <v>39</v>
      </c>
      <c r="M578" s="9">
        <v>125521.18030000001</v>
      </c>
      <c r="N578" s="6"/>
    </row>
    <row r="579" spans="1:14" ht="12.6" customHeight="1">
      <c r="A579" s="8" t="s">
        <v>83</v>
      </c>
      <c r="B579" s="9">
        <v>10</v>
      </c>
      <c r="C579" s="9">
        <v>2331.5785000000001</v>
      </c>
      <c r="D579" s="9">
        <v>0</v>
      </c>
      <c r="E579" s="9">
        <v>3327.2118</v>
      </c>
      <c r="F579" s="9">
        <v>4</v>
      </c>
      <c r="G579" s="9">
        <v>3978.2377999999999</v>
      </c>
      <c r="H579" s="9">
        <v>23</v>
      </c>
      <c r="I579" s="9">
        <v>36882.000500000002</v>
      </c>
      <c r="J579" s="9">
        <v>1195</v>
      </c>
      <c r="K579" s="9">
        <v>784658.7794</v>
      </c>
      <c r="L579" s="9">
        <v>33</v>
      </c>
      <c r="M579" s="9">
        <v>76515.872600000002</v>
      </c>
      <c r="N579" s="6"/>
    </row>
    <row r="580" spans="1:14" ht="12.6" customHeight="1">
      <c r="A580" s="8" t="s">
        <v>84</v>
      </c>
      <c r="B580" s="9">
        <v>5</v>
      </c>
      <c r="C580" s="9">
        <v>434.20339999999999</v>
      </c>
      <c r="D580" s="9">
        <v>0</v>
      </c>
      <c r="E580" s="9">
        <v>2854.3040000000001</v>
      </c>
      <c r="F580" s="9">
        <v>6</v>
      </c>
      <c r="G580" s="9">
        <v>16948.084800000001</v>
      </c>
      <c r="H580" s="9">
        <v>48</v>
      </c>
      <c r="I580" s="9">
        <v>10579.610500000001</v>
      </c>
      <c r="J580" s="9">
        <v>1456</v>
      </c>
      <c r="K580" s="9">
        <v>1069179.7916999999</v>
      </c>
      <c r="L580" s="9">
        <v>27</v>
      </c>
      <c r="M580" s="9">
        <v>20653.504400000002</v>
      </c>
      <c r="N580" s="6"/>
    </row>
    <row r="581" spans="1:14" ht="12.6" customHeight="1">
      <c r="A581" s="8" t="s">
        <v>85</v>
      </c>
      <c r="B581" s="9">
        <v>5</v>
      </c>
      <c r="C581" s="9">
        <v>266</v>
      </c>
      <c r="D581" s="9">
        <v>0</v>
      </c>
      <c r="E581" s="9">
        <v>940.67200000000003</v>
      </c>
      <c r="F581" s="9">
        <v>2</v>
      </c>
      <c r="G581" s="9">
        <v>255.4306</v>
      </c>
      <c r="H581" s="9">
        <v>65</v>
      </c>
      <c r="I581" s="9">
        <v>68217.653099999996</v>
      </c>
      <c r="J581" s="9">
        <v>1195</v>
      </c>
      <c r="K581" s="9">
        <v>1195073.4961999999</v>
      </c>
      <c r="L581" s="9">
        <v>32</v>
      </c>
      <c r="M581" s="9">
        <v>24460.8645</v>
      </c>
      <c r="N581" s="6"/>
    </row>
    <row r="582" spans="1:14" ht="12.6" customHeight="1">
      <c r="A582" s="8" t="s">
        <v>86</v>
      </c>
      <c r="B582" s="9">
        <v>8</v>
      </c>
      <c r="C582" s="9">
        <v>721.57669999999996</v>
      </c>
      <c r="D582" s="9">
        <v>0</v>
      </c>
      <c r="E582" s="9">
        <v>1834.1557</v>
      </c>
      <c r="F582" s="9">
        <v>6</v>
      </c>
      <c r="G582" s="9">
        <v>13562.4144</v>
      </c>
      <c r="H582" s="9">
        <v>50</v>
      </c>
      <c r="I582" s="9">
        <v>51124.789700000001</v>
      </c>
      <c r="J582" s="9">
        <v>1179</v>
      </c>
      <c r="K582" s="9">
        <v>878606.51760000002</v>
      </c>
      <c r="L582" s="9">
        <v>21</v>
      </c>
      <c r="M582" s="9">
        <v>42158.8678</v>
      </c>
      <c r="N582" s="6"/>
    </row>
    <row r="583" spans="1:14" ht="12.6" customHeight="1">
      <c r="A583" s="8" t="s">
        <v>87</v>
      </c>
      <c r="B583" s="9">
        <v>46</v>
      </c>
      <c r="C583" s="9">
        <v>6431.2358999999997</v>
      </c>
      <c r="D583" s="9">
        <v>364</v>
      </c>
      <c r="E583" s="9">
        <v>951164.68530000001</v>
      </c>
      <c r="F583" s="9">
        <v>112</v>
      </c>
      <c r="G583" s="9">
        <v>260095.2518</v>
      </c>
      <c r="H583" s="9">
        <v>1050</v>
      </c>
      <c r="I583" s="9">
        <v>1798867.0658</v>
      </c>
      <c r="J583" s="9">
        <v>15103</v>
      </c>
      <c r="K583" s="9">
        <v>16557590.1874</v>
      </c>
      <c r="L583" s="9">
        <v>661</v>
      </c>
      <c r="M583" s="9">
        <v>1808858.9634</v>
      </c>
      <c r="N583" s="6"/>
    </row>
    <row r="584" spans="1:14" ht="12.6" customHeight="1">
      <c r="A584" s="8" t="s">
        <v>88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15</v>
      </c>
      <c r="I584" s="9">
        <v>4729.8756000000003</v>
      </c>
      <c r="J584" s="9">
        <v>423</v>
      </c>
      <c r="K584" s="9">
        <v>333862.97560000001</v>
      </c>
      <c r="L584" s="9">
        <v>7</v>
      </c>
      <c r="M584" s="9">
        <v>13367.625099999999</v>
      </c>
      <c r="N584" s="6"/>
    </row>
    <row r="585" spans="1:14" ht="12.6" customHeight="1">
      <c r="A585" s="10" t="s">
        <v>89</v>
      </c>
      <c r="B585" s="9">
        <v>0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4</v>
      </c>
      <c r="I585" s="9">
        <v>599.99090000000001</v>
      </c>
      <c r="J585" s="9">
        <v>100</v>
      </c>
      <c r="K585" s="9">
        <v>43095.460099999997</v>
      </c>
      <c r="L585" s="9">
        <v>0</v>
      </c>
      <c r="M585" s="9">
        <v>3920.7341000000001</v>
      </c>
      <c r="N585" s="6"/>
    </row>
    <row r="586" spans="1:14" ht="12.6" customHeight="1">
      <c r="A586" s="10" t="s">
        <v>90</v>
      </c>
      <c r="B586" s="9">
        <v>4</v>
      </c>
      <c r="C586" s="9">
        <v>55.286299999999997</v>
      </c>
      <c r="D586" s="9">
        <v>0</v>
      </c>
      <c r="E586" s="9">
        <v>0</v>
      </c>
      <c r="F586" s="9">
        <v>0</v>
      </c>
      <c r="G586" s="9">
        <v>0</v>
      </c>
      <c r="H586" s="9">
        <v>7</v>
      </c>
      <c r="I586" s="9">
        <v>939.33799999999997</v>
      </c>
      <c r="J586" s="9">
        <v>107</v>
      </c>
      <c r="K586" s="9">
        <v>49821.641600000003</v>
      </c>
      <c r="L586" s="9">
        <v>1</v>
      </c>
      <c r="M586" s="9">
        <v>274.46620000000001</v>
      </c>
      <c r="N586" s="6"/>
    </row>
    <row r="587" spans="1:14" ht="12.6" customHeight="1">
      <c r="A587" s="10" t="s">
        <v>91</v>
      </c>
      <c r="B587" s="9">
        <v>0</v>
      </c>
      <c r="C587" s="9">
        <v>0</v>
      </c>
      <c r="D587" s="9">
        <v>0</v>
      </c>
      <c r="E587" s="9">
        <v>0</v>
      </c>
      <c r="F587" s="9">
        <v>1</v>
      </c>
      <c r="G587" s="9">
        <v>2311.0841</v>
      </c>
      <c r="H587" s="9">
        <v>4</v>
      </c>
      <c r="I587" s="9">
        <v>1386.6504</v>
      </c>
      <c r="J587" s="9">
        <v>98</v>
      </c>
      <c r="K587" s="9">
        <v>72644.87</v>
      </c>
      <c r="L587" s="9">
        <v>1</v>
      </c>
      <c r="M587" s="9">
        <v>9248.4539999999997</v>
      </c>
      <c r="N587" s="6"/>
    </row>
    <row r="588" spans="1:14" ht="12.6" customHeight="1">
      <c r="A588" s="10" t="s">
        <v>92</v>
      </c>
      <c r="B588" s="9">
        <v>0</v>
      </c>
      <c r="C588" s="9">
        <v>0</v>
      </c>
      <c r="D588" s="9">
        <v>0</v>
      </c>
      <c r="E588" s="9">
        <v>604.83500000000004</v>
      </c>
      <c r="F588" s="9">
        <v>0</v>
      </c>
      <c r="G588" s="9">
        <v>912.27</v>
      </c>
      <c r="H588" s="9">
        <v>2</v>
      </c>
      <c r="I588" s="9">
        <v>3735.1844000000001</v>
      </c>
      <c r="J588" s="9">
        <v>96</v>
      </c>
      <c r="K588" s="9">
        <v>48686.012000000002</v>
      </c>
      <c r="L588" s="9">
        <v>5</v>
      </c>
      <c r="M588" s="9">
        <v>2755.6644000000001</v>
      </c>
      <c r="N588" s="6"/>
    </row>
    <row r="589" spans="1:14" ht="12.6" customHeight="1">
      <c r="A589" s="10" t="s">
        <v>93</v>
      </c>
      <c r="B589" s="9">
        <v>0</v>
      </c>
      <c r="C589" s="9">
        <v>0</v>
      </c>
      <c r="D589" s="9">
        <v>0</v>
      </c>
      <c r="E589" s="9">
        <v>532.76570000000004</v>
      </c>
      <c r="F589" s="9">
        <v>0</v>
      </c>
      <c r="G589" s="9">
        <v>0</v>
      </c>
      <c r="H589" s="9">
        <v>8</v>
      </c>
      <c r="I589" s="9">
        <v>6875.8734999999997</v>
      </c>
      <c r="J589" s="9">
        <v>149</v>
      </c>
      <c r="K589" s="9">
        <v>32639.206300000002</v>
      </c>
      <c r="L589" s="9">
        <v>2</v>
      </c>
      <c r="M589" s="9">
        <v>718.86879999999996</v>
      </c>
      <c r="N589" s="6"/>
    </row>
    <row r="590" spans="1:14" ht="12.6" customHeight="1">
      <c r="A590" s="10" t="s">
        <v>94</v>
      </c>
      <c r="B590" s="9">
        <v>1</v>
      </c>
      <c r="C590" s="9">
        <v>330</v>
      </c>
      <c r="D590" s="9">
        <v>0</v>
      </c>
      <c r="E590" s="9">
        <v>0</v>
      </c>
      <c r="F590" s="9">
        <v>0</v>
      </c>
      <c r="G590" s="9">
        <v>304.08999999999997</v>
      </c>
      <c r="H590" s="9">
        <v>2</v>
      </c>
      <c r="I590" s="9">
        <v>1249.4765</v>
      </c>
      <c r="J590" s="9">
        <v>99</v>
      </c>
      <c r="K590" s="9">
        <v>118072.92140000001</v>
      </c>
      <c r="L590" s="9">
        <v>0</v>
      </c>
      <c r="M590" s="9">
        <v>4597.9741999999997</v>
      </c>
      <c r="N590" s="6"/>
    </row>
    <row r="591" spans="1:14" ht="12.6" customHeight="1">
      <c r="A591" s="10" t="s">
        <v>95</v>
      </c>
      <c r="B591" s="9">
        <v>1</v>
      </c>
      <c r="C591" s="9">
        <v>166</v>
      </c>
      <c r="D591" s="9">
        <v>0</v>
      </c>
      <c r="E591" s="9">
        <v>0</v>
      </c>
      <c r="F591" s="9">
        <v>3</v>
      </c>
      <c r="G591" s="9">
        <v>9122.7003000000004</v>
      </c>
      <c r="H591" s="9">
        <v>8</v>
      </c>
      <c r="I591" s="9">
        <v>31021.975600000002</v>
      </c>
      <c r="J591" s="9">
        <v>99</v>
      </c>
      <c r="K591" s="9">
        <v>81323.007199999993</v>
      </c>
      <c r="L591" s="9">
        <v>3</v>
      </c>
      <c r="M591" s="9">
        <v>9288.7243999999992</v>
      </c>
      <c r="N591" s="6"/>
    </row>
    <row r="592" spans="1:14" ht="12.6" customHeight="1">
      <c r="A592" s="10" t="s">
        <v>96</v>
      </c>
      <c r="B592" s="9">
        <v>2</v>
      </c>
      <c r="C592" s="9">
        <v>170.29040000000001</v>
      </c>
      <c r="D592" s="9">
        <v>0</v>
      </c>
      <c r="E592" s="9">
        <v>696.55499999999995</v>
      </c>
      <c r="F592" s="9">
        <v>2</v>
      </c>
      <c r="G592" s="9">
        <v>912.27</v>
      </c>
      <c r="H592" s="9">
        <v>4</v>
      </c>
      <c r="I592" s="9">
        <v>1186.4157</v>
      </c>
      <c r="J592" s="9">
        <v>108</v>
      </c>
      <c r="K592" s="9">
        <v>141555.8835</v>
      </c>
      <c r="L592" s="9">
        <v>2</v>
      </c>
      <c r="M592" s="9">
        <v>1907.0907</v>
      </c>
      <c r="N592" s="6"/>
    </row>
    <row r="593" spans="1:15" ht="12.6" customHeight="1">
      <c r="A593" s="8" t="s">
        <v>97</v>
      </c>
      <c r="B593" s="9">
        <v>1</v>
      </c>
      <c r="C593" s="9">
        <v>91.227000000000004</v>
      </c>
      <c r="D593" s="9">
        <v>2</v>
      </c>
      <c r="E593" s="9">
        <v>60.817999999999998</v>
      </c>
      <c r="F593" s="9">
        <v>0</v>
      </c>
      <c r="G593" s="9">
        <v>0</v>
      </c>
      <c r="H593" s="9">
        <v>14</v>
      </c>
      <c r="I593" s="9">
        <v>11484.01</v>
      </c>
      <c r="J593" s="9">
        <v>526</v>
      </c>
      <c r="K593" s="9">
        <v>320490.7084</v>
      </c>
      <c r="L593" s="9">
        <v>18</v>
      </c>
      <c r="M593" s="9">
        <v>6045.8004000000001</v>
      </c>
      <c r="N593" s="6"/>
    </row>
    <row r="594" spans="1:15" ht="12.6" customHeight="1">
      <c r="A594" s="10" t="s">
        <v>98</v>
      </c>
      <c r="B594" s="9">
        <v>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4</v>
      </c>
      <c r="I594" s="9">
        <v>2396.0772000000002</v>
      </c>
      <c r="J594" s="9">
        <v>110</v>
      </c>
      <c r="K594" s="9">
        <v>109537.6026</v>
      </c>
      <c r="L594" s="9">
        <v>3</v>
      </c>
      <c r="M594" s="9">
        <v>532.15750000000003</v>
      </c>
      <c r="N594" s="6"/>
    </row>
    <row r="595" spans="1:15" ht="12.6" customHeight="1">
      <c r="A595" s="10" t="s">
        <v>99</v>
      </c>
      <c r="B595" s="9">
        <v>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2</v>
      </c>
      <c r="I595" s="9">
        <v>32.204500000000003</v>
      </c>
      <c r="J595" s="9">
        <v>82</v>
      </c>
      <c r="K595" s="9">
        <v>20589.894899999999</v>
      </c>
      <c r="L595" s="9">
        <v>2</v>
      </c>
      <c r="M595" s="9">
        <v>1064.4063000000001</v>
      </c>
      <c r="N595" s="6"/>
    </row>
    <row r="596" spans="1:15" ht="12.6" customHeight="1">
      <c r="A596" s="10" t="s">
        <v>100</v>
      </c>
      <c r="B596" s="9">
        <v>0</v>
      </c>
      <c r="C596" s="9">
        <v>0</v>
      </c>
      <c r="D596" s="9">
        <v>1</v>
      </c>
      <c r="E596" s="9">
        <v>30.408999999999999</v>
      </c>
      <c r="F596" s="9">
        <v>0</v>
      </c>
      <c r="G596" s="9">
        <v>0</v>
      </c>
      <c r="H596" s="9">
        <v>1</v>
      </c>
      <c r="I596" s="9">
        <v>5329.3148000000001</v>
      </c>
      <c r="J596" s="9">
        <v>106</v>
      </c>
      <c r="K596" s="9">
        <v>98988.141600000003</v>
      </c>
      <c r="L596" s="9">
        <v>4</v>
      </c>
      <c r="M596" s="9">
        <v>2251.1156999999998</v>
      </c>
      <c r="N596" s="6"/>
    </row>
    <row r="597" spans="1:15" ht="12.6" customHeight="1">
      <c r="A597" s="10" t="s">
        <v>101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4</v>
      </c>
      <c r="I597" s="9">
        <v>3047.1677</v>
      </c>
      <c r="J597" s="9">
        <v>94</v>
      </c>
      <c r="K597" s="9">
        <v>22038.022099999998</v>
      </c>
      <c r="L597" s="9">
        <v>2</v>
      </c>
      <c r="M597" s="9">
        <v>789.11360000000002</v>
      </c>
      <c r="N597" s="6"/>
    </row>
    <row r="598" spans="1:15" ht="12.6" customHeight="1">
      <c r="A598" s="10" t="s">
        <v>89</v>
      </c>
      <c r="B598" s="9">
        <v>1</v>
      </c>
      <c r="C598" s="9">
        <v>91.227000000000004</v>
      </c>
      <c r="D598" s="9">
        <v>1</v>
      </c>
      <c r="E598" s="9">
        <v>30.408999999999999</v>
      </c>
      <c r="F598" s="9">
        <v>0</v>
      </c>
      <c r="G598" s="9">
        <v>0</v>
      </c>
      <c r="H598" s="9">
        <v>3</v>
      </c>
      <c r="I598" s="9">
        <v>679.24580000000003</v>
      </c>
      <c r="J598" s="9">
        <v>134</v>
      </c>
      <c r="K598" s="9">
        <v>69337.047200000001</v>
      </c>
      <c r="L598" s="9">
        <v>7</v>
      </c>
      <c r="M598" s="9">
        <v>1409.0073</v>
      </c>
      <c r="N598" s="6"/>
    </row>
    <row r="599" spans="1:15" ht="22.5" customHeight="1">
      <c r="A599" s="11" t="s">
        <v>102</v>
      </c>
      <c r="B599" s="9">
        <v>1</v>
      </c>
      <c r="C599" s="9">
        <v>91.227000000000004</v>
      </c>
      <c r="D599" s="9">
        <v>2</v>
      </c>
      <c r="E599" s="9">
        <v>60.817999999999998</v>
      </c>
      <c r="F599" s="9">
        <v>0</v>
      </c>
      <c r="G599" s="9">
        <v>0</v>
      </c>
      <c r="H599" s="9">
        <v>-1</v>
      </c>
      <c r="I599" s="9">
        <v>6754.1343999999999</v>
      </c>
      <c r="J599" s="9">
        <v>103</v>
      </c>
      <c r="K599" s="9">
        <v>-13372.2672</v>
      </c>
      <c r="L599" s="9">
        <v>11</v>
      </c>
      <c r="M599" s="9">
        <v>-7321.8247000000001</v>
      </c>
      <c r="N599" s="6"/>
    </row>
    <row r="600" spans="1:15" ht="22.5" customHeight="1">
      <c r="A600" s="106" t="s">
        <v>103</v>
      </c>
      <c r="B600" s="107">
        <v>100</v>
      </c>
      <c r="C600" s="107">
        <v>9122.7000000000007</v>
      </c>
      <c r="D600" s="107">
        <v>200</v>
      </c>
      <c r="E600" s="107">
        <v>6081.8</v>
      </c>
      <c r="F600" s="107">
        <v>0</v>
      </c>
      <c r="G600" s="107">
        <v>0</v>
      </c>
      <c r="H600" s="107">
        <v>-6.6666666666666696</v>
      </c>
      <c r="I600" s="107">
        <v>142.79729471109135</v>
      </c>
      <c r="J600" s="107">
        <v>24.349881796690301</v>
      </c>
      <c r="K600" s="107">
        <v>-4.0053160060555095</v>
      </c>
      <c r="L600" s="107">
        <v>157.142857142857</v>
      </c>
      <c r="M600" s="107">
        <v>-54.772816003046046</v>
      </c>
      <c r="N600" s="6"/>
      <c r="O600" s="17"/>
    </row>
    <row r="601" spans="1:15" ht="33.75" customHeight="1">
      <c r="A601" s="11" t="s">
        <v>161</v>
      </c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6"/>
    </row>
    <row r="602" spans="1:15" ht="11.25" customHeight="1">
      <c r="A602" s="14" t="s">
        <v>104</v>
      </c>
      <c r="B602" s="9">
        <v>47</v>
      </c>
      <c r="C602" s="9">
        <v>6522.4629000000004</v>
      </c>
      <c r="D602" s="9">
        <v>366</v>
      </c>
      <c r="E602" s="9">
        <v>951225.50329999998</v>
      </c>
      <c r="F602" s="9">
        <v>112</v>
      </c>
      <c r="G602" s="9">
        <v>260095.2518</v>
      </c>
      <c r="H602" s="9">
        <v>1064</v>
      </c>
      <c r="I602" s="9">
        <v>1810351.0758</v>
      </c>
      <c r="J602" s="9">
        <v>15629</v>
      </c>
      <c r="K602" s="9">
        <v>16878080.895799998</v>
      </c>
      <c r="L602" s="9">
        <v>679</v>
      </c>
      <c r="M602" s="9">
        <v>1814904.7638000001</v>
      </c>
      <c r="N602" s="6"/>
    </row>
    <row r="607" spans="1:15" ht="11.25" customHeight="1">
      <c r="A607" s="3" t="s">
        <v>232</v>
      </c>
      <c r="B607" s="19" t="s">
        <v>318</v>
      </c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</row>
    <row r="608" spans="1:15" ht="11.25" customHeight="1">
      <c r="A608" s="5" t="s">
        <v>234</v>
      </c>
      <c r="B608" s="19" t="s">
        <v>319</v>
      </c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</row>
    <row r="609" spans="1:14" ht="11.25" customHeight="1">
      <c r="L609" s="2" t="s">
        <v>4</v>
      </c>
    </row>
    <row r="610" spans="1:14" ht="22.5" customHeight="1">
      <c r="A610" s="6" t="s">
        <v>236</v>
      </c>
      <c r="B610" s="24" t="s">
        <v>320</v>
      </c>
      <c r="C610" s="24"/>
      <c r="D610" s="24" t="s">
        <v>321</v>
      </c>
      <c r="E610" s="24"/>
      <c r="F610" s="24" t="s">
        <v>322</v>
      </c>
      <c r="G610" s="24"/>
      <c r="H610" s="24" t="s">
        <v>323</v>
      </c>
      <c r="I610" s="24"/>
      <c r="J610" s="24" t="s">
        <v>324</v>
      </c>
      <c r="K610" s="24"/>
      <c r="L610" s="24" t="s">
        <v>325</v>
      </c>
      <c r="M610" s="24"/>
      <c r="N610" s="6"/>
    </row>
    <row r="611" spans="1:14" ht="22.5" customHeight="1">
      <c r="A611" s="11" t="s">
        <v>240</v>
      </c>
      <c r="B611" s="19" t="s">
        <v>326</v>
      </c>
      <c r="C611" s="19"/>
      <c r="D611" s="19" t="s">
        <v>327</v>
      </c>
      <c r="E611" s="19"/>
      <c r="F611" s="19" t="s">
        <v>328</v>
      </c>
      <c r="G611" s="19"/>
      <c r="H611" s="19" t="s">
        <v>329</v>
      </c>
      <c r="I611" s="19"/>
      <c r="J611" s="19" t="s">
        <v>330</v>
      </c>
      <c r="K611" s="19"/>
      <c r="L611" s="19" t="s">
        <v>331</v>
      </c>
      <c r="M611" s="19"/>
    </row>
    <row r="612" spans="1:14" ht="11.25" customHeight="1">
      <c r="B612" s="21" t="s">
        <v>146</v>
      </c>
      <c r="C612" s="21"/>
      <c r="D612" s="21" t="s">
        <v>146</v>
      </c>
      <c r="E612" s="21"/>
      <c r="F612" s="21" t="s">
        <v>146</v>
      </c>
      <c r="G612" s="21"/>
      <c r="H612" s="21" t="s">
        <v>146</v>
      </c>
      <c r="I612" s="21"/>
      <c r="J612" s="21" t="s">
        <v>146</v>
      </c>
      <c r="K612" s="21"/>
      <c r="L612" s="21" t="s">
        <v>146</v>
      </c>
      <c r="M612" s="21"/>
      <c r="N612" s="6"/>
    </row>
    <row r="613" spans="1:14" ht="22.5" customHeight="1">
      <c r="B613" s="24" t="s">
        <v>105</v>
      </c>
      <c r="C613" s="24"/>
      <c r="D613" s="24" t="s">
        <v>105</v>
      </c>
      <c r="E613" s="24"/>
      <c r="F613" s="24" t="s">
        <v>105</v>
      </c>
      <c r="G613" s="24"/>
      <c r="H613" s="24" t="s">
        <v>105</v>
      </c>
      <c r="I613" s="24"/>
      <c r="J613" s="24" t="s">
        <v>105</v>
      </c>
      <c r="K613" s="24"/>
      <c r="L613" s="24" t="s">
        <v>105</v>
      </c>
      <c r="M613" s="24"/>
      <c r="N613" s="6"/>
    </row>
    <row r="614" spans="1:14" ht="33.75" customHeight="1">
      <c r="B614" s="22" t="s">
        <v>105</v>
      </c>
      <c r="C614" s="22"/>
      <c r="D614" s="22" t="s">
        <v>105</v>
      </c>
      <c r="E614" s="22"/>
      <c r="F614" s="22" t="s">
        <v>105</v>
      </c>
      <c r="G614" s="22"/>
      <c r="H614" s="22" t="s">
        <v>105</v>
      </c>
      <c r="I614" s="22"/>
      <c r="J614" s="22" t="s">
        <v>105</v>
      </c>
      <c r="K614" s="22"/>
      <c r="L614" s="22" t="s">
        <v>105</v>
      </c>
      <c r="M614" s="22"/>
      <c r="N614" s="6"/>
    </row>
    <row r="615" spans="1:14" ht="11.25" customHeight="1">
      <c r="B615" s="23" t="s">
        <v>158</v>
      </c>
      <c r="C615" s="23"/>
      <c r="D615" s="23" t="s">
        <v>158</v>
      </c>
      <c r="E615" s="23"/>
      <c r="F615" s="23" t="s">
        <v>158</v>
      </c>
      <c r="G615" s="23"/>
      <c r="H615" s="23" t="s">
        <v>158</v>
      </c>
      <c r="I615" s="23"/>
      <c r="J615" s="23" t="s">
        <v>158</v>
      </c>
      <c r="K615" s="23"/>
      <c r="L615" s="23" t="s">
        <v>158</v>
      </c>
      <c r="M615" s="23"/>
      <c r="N615" s="6"/>
    </row>
    <row r="616" spans="1:14" ht="10.5" customHeight="1">
      <c r="A616" s="2" t="s">
        <v>15</v>
      </c>
      <c r="B616" s="2" t="s">
        <v>159</v>
      </c>
      <c r="C616" s="2" t="s">
        <v>160</v>
      </c>
      <c r="D616" s="2" t="s">
        <v>159</v>
      </c>
      <c r="E616" s="2" t="s">
        <v>160</v>
      </c>
      <c r="F616" s="2" t="s">
        <v>159</v>
      </c>
      <c r="G616" s="2" t="s">
        <v>160</v>
      </c>
      <c r="H616" s="2" t="s">
        <v>159</v>
      </c>
      <c r="I616" s="2" t="s">
        <v>160</v>
      </c>
      <c r="J616" s="2" t="s">
        <v>159</v>
      </c>
      <c r="K616" s="2" t="s">
        <v>160</v>
      </c>
      <c r="L616" s="2" t="s">
        <v>159</v>
      </c>
      <c r="M616" s="2" t="s">
        <v>160</v>
      </c>
      <c r="N616" s="6"/>
    </row>
    <row r="617" spans="1:14" ht="11.25" customHeight="1">
      <c r="A617" s="4" t="s">
        <v>18</v>
      </c>
      <c r="B617" s="4" t="s">
        <v>19</v>
      </c>
      <c r="C617" s="4" t="s">
        <v>20</v>
      </c>
      <c r="D617" s="4" t="s">
        <v>19</v>
      </c>
      <c r="E617" s="4" t="s">
        <v>20</v>
      </c>
      <c r="F617" s="4" t="s">
        <v>19</v>
      </c>
      <c r="G617" s="4" t="s">
        <v>20</v>
      </c>
      <c r="H617" s="4" t="s">
        <v>19</v>
      </c>
      <c r="I617" s="4" t="s">
        <v>20</v>
      </c>
      <c r="J617" s="4" t="s">
        <v>19</v>
      </c>
      <c r="K617" s="4" t="s">
        <v>20</v>
      </c>
      <c r="L617" s="4" t="s">
        <v>19</v>
      </c>
      <c r="M617" s="4" t="s">
        <v>20</v>
      </c>
      <c r="N617" s="6"/>
    </row>
    <row r="618" spans="1:14" ht="12.6" customHeight="1">
      <c r="A618" s="8" t="s">
        <v>21</v>
      </c>
      <c r="B618" s="9">
        <v>0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6"/>
    </row>
    <row r="619" spans="1:14" ht="12.6" customHeight="1">
      <c r="A619" s="8" t="s">
        <v>22</v>
      </c>
      <c r="B619" s="9">
        <v>1</v>
      </c>
      <c r="C619" s="9">
        <v>58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1</v>
      </c>
      <c r="K619" s="9">
        <v>1881</v>
      </c>
      <c r="L619" s="9">
        <v>0</v>
      </c>
      <c r="M619" s="9">
        <v>0</v>
      </c>
      <c r="N619" s="6"/>
    </row>
    <row r="620" spans="1:14" ht="12.6" customHeight="1">
      <c r="A620" s="8" t="s">
        <v>23</v>
      </c>
      <c r="B620" s="9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6"/>
    </row>
    <row r="621" spans="1:14" ht="12.6" customHeight="1">
      <c r="A621" s="8" t="s">
        <v>24</v>
      </c>
      <c r="B621" s="9">
        <v>0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6"/>
    </row>
    <row r="622" spans="1:14" ht="12.6" customHeight="1">
      <c r="A622" s="8" t="s">
        <v>25</v>
      </c>
      <c r="B622" s="9">
        <v>0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6"/>
    </row>
    <row r="623" spans="1:14" ht="12.6" customHeight="1">
      <c r="A623" s="8" t="s">
        <v>26</v>
      </c>
      <c r="B623" s="9">
        <v>0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1</v>
      </c>
      <c r="K623" s="9">
        <v>126</v>
      </c>
      <c r="L623" s="9">
        <v>0</v>
      </c>
      <c r="M623" s="9">
        <v>0</v>
      </c>
      <c r="N623" s="6"/>
    </row>
    <row r="624" spans="1:14" ht="12.6" customHeight="1">
      <c r="A624" s="8" t="s">
        <v>27</v>
      </c>
      <c r="B624" s="9">
        <v>0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6"/>
    </row>
    <row r="625" spans="1:14" ht="12.6" customHeight="1">
      <c r="A625" s="8" t="s">
        <v>28</v>
      </c>
      <c r="B625" s="9">
        <v>0</v>
      </c>
      <c r="C625" s="9">
        <v>297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6"/>
    </row>
    <row r="626" spans="1:14" ht="12.6" customHeight="1">
      <c r="A626" s="8" t="s">
        <v>29</v>
      </c>
      <c r="B626" s="9">
        <v>0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184</v>
      </c>
      <c r="L626" s="9">
        <v>0</v>
      </c>
      <c r="M626" s="9">
        <v>0</v>
      </c>
      <c r="N626" s="6"/>
    </row>
    <row r="627" spans="1:14" ht="12.6" customHeight="1">
      <c r="A627" s="8" t="s">
        <v>30</v>
      </c>
      <c r="B627" s="9">
        <v>0</v>
      </c>
      <c r="C627" s="9">
        <v>0</v>
      </c>
      <c r="D627" s="9">
        <v>0</v>
      </c>
      <c r="E627" s="9">
        <v>0</v>
      </c>
      <c r="F627" s="9">
        <v>0</v>
      </c>
      <c r="G627" s="9">
        <v>2067</v>
      </c>
      <c r="H627" s="9">
        <v>0</v>
      </c>
      <c r="I627" s="9">
        <v>0</v>
      </c>
      <c r="J627" s="9">
        <v>2</v>
      </c>
      <c r="K627" s="9">
        <v>2908</v>
      </c>
      <c r="L627" s="9">
        <v>0</v>
      </c>
      <c r="M627" s="9">
        <v>0</v>
      </c>
      <c r="N627" s="6"/>
    </row>
    <row r="628" spans="1:14" ht="12.6" customHeight="1">
      <c r="A628" s="8" t="s">
        <v>31</v>
      </c>
      <c r="B628" s="9">
        <v>0</v>
      </c>
      <c r="C628" s="9">
        <v>0</v>
      </c>
      <c r="D628" s="9">
        <v>0</v>
      </c>
      <c r="E628" s="9">
        <v>0</v>
      </c>
      <c r="F628" s="9">
        <v>1</v>
      </c>
      <c r="G628" s="9">
        <v>353</v>
      </c>
      <c r="H628" s="9">
        <v>0</v>
      </c>
      <c r="I628" s="9">
        <v>0</v>
      </c>
      <c r="J628" s="9">
        <v>1</v>
      </c>
      <c r="K628" s="9">
        <v>349</v>
      </c>
      <c r="L628" s="9">
        <v>0</v>
      </c>
      <c r="M628" s="9">
        <v>0</v>
      </c>
      <c r="N628" s="6"/>
    </row>
    <row r="629" spans="1:14" ht="12.6" customHeight="1">
      <c r="A629" s="8" t="s">
        <v>32</v>
      </c>
      <c r="B629" s="9">
        <v>2</v>
      </c>
      <c r="C629" s="9">
        <v>299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1</v>
      </c>
      <c r="K629" s="9">
        <v>100</v>
      </c>
      <c r="L629" s="9">
        <v>0</v>
      </c>
      <c r="M629" s="9">
        <v>0</v>
      </c>
      <c r="N629" s="6"/>
    </row>
    <row r="630" spans="1:14" ht="12.6" customHeight="1">
      <c r="A630" s="8" t="s">
        <v>33</v>
      </c>
      <c r="B630" s="9">
        <v>0</v>
      </c>
      <c r="C630" s="9">
        <v>88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4</v>
      </c>
      <c r="K630" s="9">
        <v>861</v>
      </c>
      <c r="L630" s="9">
        <v>0</v>
      </c>
      <c r="M630" s="9">
        <v>0</v>
      </c>
      <c r="N630" s="6"/>
    </row>
    <row r="631" spans="1:14" ht="12.6" customHeight="1">
      <c r="A631" s="8" t="s">
        <v>34</v>
      </c>
      <c r="B631" s="9">
        <v>2</v>
      </c>
      <c r="C631" s="9">
        <v>522</v>
      </c>
      <c r="D631" s="9">
        <v>0</v>
      </c>
      <c r="E631" s="9">
        <v>0</v>
      </c>
      <c r="F631" s="9">
        <v>0</v>
      </c>
      <c r="G631" s="9">
        <v>79</v>
      </c>
      <c r="H631" s="9">
        <v>0</v>
      </c>
      <c r="I631" s="9">
        <v>0</v>
      </c>
      <c r="J631" s="9">
        <v>2</v>
      </c>
      <c r="K631" s="9">
        <v>50</v>
      </c>
      <c r="L631" s="9">
        <v>0</v>
      </c>
      <c r="M631" s="9">
        <v>0</v>
      </c>
      <c r="N631" s="6"/>
    </row>
    <row r="632" spans="1:14" ht="12.6" customHeight="1">
      <c r="A632" s="8" t="s">
        <v>35</v>
      </c>
      <c r="B632" s="9">
        <v>1</v>
      </c>
      <c r="C632" s="9">
        <v>100</v>
      </c>
      <c r="D632" s="9">
        <v>0</v>
      </c>
      <c r="E632" s="9">
        <v>0</v>
      </c>
      <c r="F632" s="9">
        <v>4</v>
      </c>
      <c r="G632" s="9">
        <v>535</v>
      </c>
      <c r="H632" s="9">
        <v>0</v>
      </c>
      <c r="I632" s="9">
        <v>0</v>
      </c>
      <c r="J632" s="9">
        <v>5</v>
      </c>
      <c r="K632" s="9">
        <v>3363</v>
      </c>
      <c r="L632" s="9">
        <v>0</v>
      </c>
      <c r="M632" s="9">
        <v>0</v>
      </c>
      <c r="N632" s="6"/>
    </row>
    <row r="633" spans="1:14" ht="12.6" customHeight="1">
      <c r="A633" s="8" t="s">
        <v>36</v>
      </c>
      <c r="B633" s="9">
        <v>4</v>
      </c>
      <c r="C633" s="9">
        <v>481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7</v>
      </c>
      <c r="K633" s="9">
        <v>850</v>
      </c>
      <c r="L633" s="9">
        <v>0</v>
      </c>
      <c r="M633" s="9">
        <v>0</v>
      </c>
      <c r="N633" s="6"/>
    </row>
    <row r="634" spans="1:14" ht="12.6" customHeight="1">
      <c r="A634" s="8" t="s">
        <v>37</v>
      </c>
      <c r="B634" s="9">
        <v>8</v>
      </c>
      <c r="C634" s="9">
        <v>414</v>
      </c>
      <c r="D634" s="9">
        <v>0</v>
      </c>
      <c r="E634" s="9">
        <v>0</v>
      </c>
      <c r="F634" s="9">
        <v>1</v>
      </c>
      <c r="G634" s="9">
        <v>3916</v>
      </c>
      <c r="H634" s="9">
        <v>0</v>
      </c>
      <c r="I634" s="9">
        <v>0</v>
      </c>
      <c r="J634" s="9">
        <v>11</v>
      </c>
      <c r="K634" s="9">
        <v>8327</v>
      </c>
      <c r="L634" s="9">
        <v>0</v>
      </c>
      <c r="M634" s="9">
        <v>0</v>
      </c>
      <c r="N634" s="6"/>
    </row>
    <row r="635" spans="1:14" ht="12.6" customHeight="1">
      <c r="A635" s="8" t="s">
        <v>38</v>
      </c>
      <c r="B635" s="9">
        <v>6</v>
      </c>
      <c r="C635" s="9">
        <v>198</v>
      </c>
      <c r="D635" s="9">
        <v>0</v>
      </c>
      <c r="E635" s="9">
        <v>0</v>
      </c>
      <c r="F635" s="9">
        <v>1</v>
      </c>
      <c r="G635" s="9">
        <v>1187</v>
      </c>
      <c r="H635" s="9">
        <v>0</v>
      </c>
      <c r="I635" s="9">
        <v>0</v>
      </c>
      <c r="J635" s="9">
        <v>12</v>
      </c>
      <c r="K635" s="9">
        <v>14668</v>
      </c>
      <c r="L635" s="9">
        <v>0</v>
      </c>
      <c r="M635" s="9">
        <v>0</v>
      </c>
      <c r="N635" s="6"/>
    </row>
    <row r="636" spans="1:14" ht="12.6" customHeight="1">
      <c r="A636" s="8" t="s">
        <v>39</v>
      </c>
      <c r="B636" s="9">
        <v>8</v>
      </c>
      <c r="C636" s="9">
        <v>362</v>
      </c>
      <c r="D636" s="9">
        <v>0</v>
      </c>
      <c r="E636" s="9">
        <v>0</v>
      </c>
      <c r="F636" s="9">
        <v>3</v>
      </c>
      <c r="G636" s="9">
        <v>2251</v>
      </c>
      <c r="H636" s="9">
        <v>0</v>
      </c>
      <c r="I636" s="9">
        <v>0</v>
      </c>
      <c r="J636" s="9">
        <v>7</v>
      </c>
      <c r="K636" s="9">
        <v>14402</v>
      </c>
      <c r="L636" s="9">
        <v>0</v>
      </c>
      <c r="M636" s="9">
        <v>0</v>
      </c>
      <c r="N636" s="6"/>
    </row>
    <row r="637" spans="1:14" ht="12.6" customHeight="1">
      <c r="A637" s="8" t="s">
        <v>40</v>
      </c>
      <c r="B637" s="9">
        <v>11</v>
      </c>
      <c r="C637" s="9">
        <v>524</v>
      </c>
      <c r="D637" s="9">
        <v>0</v>
      </c>
      <c r="E637" s="9">
        <v>0</v>
      </c>
      <c r="F637" s="9">
        <v>15</v>
      </c>
      <c r="G637" s="9">
        <v>9254</v>
      </c>
      <c r="H637" s="9">
        <v>0</v>
      </c>
      <c r="I637" s="9">
        <v>0</v>
      </c>
      <c r="J637" s="9">
        <v>6</v>
      </c>
      <c r="K637" s="9">
        <v>1792</v>
      </c>
      <c r="L637" s="9">
        <v>0</v>
      </c>
      <c r="M637" s="9">
        <v>0</v>
      </c>
      <c r="N637" s="6"/>
    </row>
    <row r="638" spans="1:14" ht="12.6" customHeight="1">
      <c r="A638" s="8" t="s">
        <v>41</v>
      </c>
      <c r="B638" s="9">
        <v>17</v>
      </c>
      <c r="C638" s="9">
        <v>690</v>
      </c>
      <c r="D638" s="9">
        <v>0</v>
      </c>
      <c r="E638" s="9">
        <v>0</v>
      </c>
      <c r="F638" s="9">
        <v>0</v>
      </c>
      <c r="G638" s="9">
        <v>31429</v>
      </c>
      <c r="H638" s="9">
        <v>0</v>
      </c>
      <c r="I638" s="9">
        <v>0</v>
      </c>
      <c r="J638" s="9">
        <v>7</v>
      </c>
      <c r="K638" s="9">
        <v>7544</v>
      </c>
      <c r="L638" s="9">
        <v>0</v>
      </c>
      <c r="M638" s="9">
        <v>0</v>
      </c>
      <c r="N638" s="6"/>
    </row>
    <row r="639" spans="1:14" ht="12.6" customHeight="1">
      <c r="A639" s="8" t="s">
        <v>42</v>
      </c>
      <c r="B639" s="9">
        <v>39</v>
      </c>
      <c r="C639" s="9">
        <v>2504</v>
      </c>
      <c r="D639" s="9">
        <v>0</v>
      </c>
      <c r="E639" s="9">
        <v>0</v>
      </c>
      <c r="F639" s="9">
        <v>1</v>
      </c>
      <c r="G639" s="9">
        <v>1698</v>
      </c>
      <c r="H639" s="9">
        <v>0</v>
      </c>
      <c r="I639" s="9">
        <v>0</v>
      </c>
      <c r="J639" s="9">
        <v>12</v>
      </c>
      <c r="K639" s="9">
        <v>11360</v>
      </c>
      <c r="L639" s="9">
        <v>0</v>
      </c>
      <c r="M639" s="9">
        <v>0</v>
      </c>
      <c r="N639" s="6"/>
    </row>
    <row r="640" spans="1:14" ht="12.6" customHeight="1">
      <c r="A640" s="8" t="s">
        <v>43</v>
      </c>
      <c r="B640" s="9">
        <v>0</v>
      </c>
      <c r="C640" s="9">
        <v>332</v>
      </c>
      <c r="D640" s="9">
        <v>0</v>
      </c>
      <c r="E640" s="9">
        <v>0</v>
      </c>
      <c r="F640" s="9">
        <v>2</v>
      </c>
      <c r="G640" s="9">
        <v>10420</v>
      </c>
      <c r="H640" s="9">
        <v>0</v>
      </c>
      <c r="I640" s="9">
        <v>0</v>
      </c>
      <c r="J640" s="9">
        <v>10</v>
      </c>
      <c r="K640" s="9">
        <v>8312</v>
      </c>
      <c r="L640" s="9">
        <v>0</v>
      </c>
      <c r="M640" s="9">
        <v>0</v>
      </c>
      <c r="N640" s="6"/>
    </row>
    <row r="641" spans="1:14" ht="12.6" customHeight="1">
      <c r="A641" s="8" t="s">
        <v>44</v>
      </c>
      <c r="B641" s="9">
        <v>0</v>
      </c>
      <c r="C641" s="9">
        <v>169</v>
      </c>
      <c r="D641" s="9">
        <v>0</v>
      </c>
      <c r="E641" s="9">
        <v>0</v>
      </c>
      <c r="F641" s="9">
        <v>1</v>
      </c>
      <c r="G641" s="9">
        <v>544</v>
      </c>
      <c r="H641" s="9">
        <v>0</v>
      </c>
      <c r="I641" s="9">
        <v>0</v>
      </c>
      <c r="J641" s="9">
        <v>6</v>
      </c>
      <c r="K641" s="9">
        <v>1964</v>
      </c>
      <c r="L641" s="9">
        <v>0</v>
      </c>
      <c r="M641" s="9">
        <v>0</v>
      </c>
      <c r="N641" s="6"/>
    </row>
    <row r="642" spans="1:14" ht="12.6" customHeight="1">
      <c r="A642" s="8" t="s">
        <v>45</v>
      </c>
      <c r="B642" s="9">
        <v>0</v>
      </c>
      <c r="C642" s="9">
        <v>244</v>
      </c>
      <c r="D642" s="9">
        <v>0</v>
      </c>
      <c r="E642" s="9">
        <v>0</v>
      </c>
      <c r="F642" s="9">
        <v>0</v>
      </c>
      <c r="G642" s="9">
        <v>982</v>
      </c>
      <c r="H642" s="9">
        <v>0</v>
      </c>
      <c r="I642" s="9">
        <v>0</v>
      </c>
      <c r="J642" s="9">
        <v>6</v>
      </c>
      <c r="K642" s="9">
        <v>1002</v>
      </c>
      <c r="L642" s="9">
        <v>0</v>
      </c>
      <c r="M642" s="9">
        <v>0</v>
      </c>
      <c r="N642" s="6"/>
    </row>
    <row r="643" spans="1:14" ht="12.6" customHeight="1">
      <c r="A643" s="8" t="s">
        <v>46</v>
      </c>
      <c r="B643" s="9">
        <v>0</v>
      </c>
      <c r="C643" s="9">
        <v>39</v>
      </c>
      <c r="D643" s="9">
        <v>0</v>
      </c>
      <c r="E643" s="9">
        <v>0</v>
      </c>
      <c r="F643" s="9">
        <v>2</v>
      </c>
      <c r="G643" s="9">
        <v>4783</v>
      </c>
      <c r="H643" s="9">
        <v>0</v>
      </c>
      <c r="I643" s="9">
        <v>0</v>
      </c>
      <c r="J643" s="9">
        <v>8</v>
      </c>
      <c r="K643" s="9">
        <v>51268</v>
      </c>
      <c r="L643" s="9">
        <v>0</v>
      </c>
      <c r="M643" s="9">
        <v>0</v>
      </c>
      <c r="N643" s="6"/>
    </row>
    <row r="644" spans="1:14" ht="12.6" customHeight="1">
      <c r="A644" s="8" t="s">
        <v>47</v>
      </c>
      <c r="B644" s="9">
        <v>0</v>
      </c>
      <c r="C644" s="9">
        <v>0</v>
      </c>
      <c r="D644" s="9">
        <v>0</v>
      </c>
      <c r="E644" s="9">
        <v>0</v>
      </c>
      <c r="F644" s="9">
        <v>1</v>
      </c>
      <c r="G644" s="9">
        <v>15892</v>
      </c>
      <c r="H644" s="9">
        <v>0</v>
      </c>
      <c r="I644" s="9">
        <v>0</v>
      </c>
      <c r="J644" s="9">
        <v>12</v>
      </c>
      <c r="K644" s="9">
        <v>39733</v>
      </c>
      <c r="L644" s="9">
        <v>0</v>
      </c>
      <c r="M644" s="9">
        <v>0</v>
      </c>
      <c r="N644" s="6"/>
    </row>
    <row r="645" spans="1:14" ht="12.6" customHeight="1">
      <c r="A645" s="8" t="s">
        <v>48</v>
      </c>
      <c r="B645" s="9">
        <v>0</v>
      </c>
      <c r="C645" s="9">
        <v>172</v>
      </c>
      <c r="D645" s="9">
        <v>0</v>
      </c>
      <c r="E645" s="9">
        <v>0</v>
      </c>
      <c r="F645" s="9">
        <v>1</v>
      </c>
      <c r="G645" s="9">
        <v>11577</v>
      </c>
      <c r="H645" s="9">
        <v>0</v>
      </c>
      <c r="I645" s="9">
        <v>0</v>
      </c>
      <c r="J645" s="9">
        <v>11</v>
      </c>
      <c r="K645" s="9">
        <v>71350</v>
      </c>
      <c r="L645" s="9">
        <v>0</v>
      </c>
      <c r="M645" s="9">
        <v>0</v>
      </c>
      <c r="N645" s="6"/>
    </row>
    <row r="646" spans="1:14" ht="12.6" customHeight="1">
      <c r="A646" s="8" t="s">
        <v>49</v>
      </c>
      <c r="B646" s="9">
        <v>0</v>
      </c>
      <c r="C646" s="9">
        <v>724</v>
      </c>
      <c r="D646" s="9">
        <v>0</v>
      </c>
      <c r="E646" s="9">
        <v>0</v>
      </c>
      <c r="F646" s="9">
        <v>1</v>
      </c>
      <c r="G646" s="9">
        <v>4138</v>
      </c>
      <c r="H646" s="9">
        <v>0</v>
      </c>
      <c r="I646" s="9">
        <v>0</v>
      </c>
      <c r="J646" s="9">
        <v>7</v>
      </c>
      <c r="K646" s="9">
        <v>15580</v>
      </c>
      <c r="L646" s="9">
        <v>0</v>
      </c>
      <c r="M646" s="9">
        <v>0</v>
      </c>
      <c r="N646" s="6"/>
    </row>
    <row r="647" spans="1:14" ht="12.6" customHeight="1">
      <c r="A647" s="8" t="s">
        <v>50</v>
      </c>
      <c r="B647" s="9">
        <v>0</v>
      </c>
      <c r="C647" s="9">
        <v>115</v>
      </c>
      <c r="D647" s="9">
        <v>0</v>
      </c>
      <c r="E647" s="9">
        <v>0</v>
      </c>
      <c r="F647" s="9">
        <v>0</v>
      </c>
      <c r="G647" s="9">
        <v>7546</v>
      </c>
      <c r="H647" s="9">
        <v>0</v>
      </c>
      <c r="I647" s="9">
        <v>0</v>
      </c>
      <c r="J647" s="9">
        <v>18</v>
      </c>
      <c r="K647" s="9">
        <v>108599</v>
      </c>
      <c r="L647" s="9">
        <v>0</v>
      </c>
      <c r="M647" s="9">
        <v>0</v>
      </c>
      <c r="N647" s="6"/>
    </row>
    <row r="648" spans="1:14" ht="12.6" customHeight="1">
      <c r="A648" s="8" t="s">
        <v>51</v>
      </c>
      <c r="B648" s="9">
        <v>1</v>
      </c>
      <c r="C648" s="9">
        <v>50</v>
      </c>
      <c r="D648" s="9">
        <v>0</v>
      </c>
      <c r="E648" s="9">
        <v>0</v>
      </c>
      <c r="F648" s="9">
        <v>1</v>
      </c>
      <c r="G648" s="9">
        <v>12037</v>
      </c>
      <c r="H648" s="9">
        <v>0</v>
      </c>
      <c r="I648" s="9">
        <v>0</v>
      </c>
      <c r="J648" s="9">
        <v>20</v>
      </c>
      <c r="K648" s="9">
        <v>118179</v>
      </c>
      <c r="L648" s="9">
        <v>0</v>
      </c>
      <c r="M648" s="9">
        <v>0</v>
      </c>
      <c r="N648" s="6"/>
    </row>
    <row r="649" spans="1:14" ht="12.6" customHeight="1">
      <c r="A649" s="8" t="s">
        <v>52</v>
      </c>
      <c r="B649" s="9">
        <v>11</v>
      </c>
      <c r="C649" s="9">
        <v>1211</v>
      </c>
      <c r="D649" s="9">
        <v>0</v>
      </c>
      <c r="E649" s="9">
        <v>0</v>
      </c>
      <c r="F649" s="9">
        <v>9</v>
      </c>
      <c r="G649" s="9">
        <v>6466</v>
      </c>
      <c r="H649" s="9">
        <v>0</v>
      </c>
      <c r="I649" s="9">
        <v>0</v>
      </c>
      <c r="J649" s="9">
        <v>13</v>
      </c>
      <c r="K649" s="9">
        <v>42094</v>
      </c>
      <c r="L649" s="9">
        <v>0</v>
      </c>
      <c r="M649" s="9">
        <v>0</v>
      </c>
      <c r="N649" s="6"/>
    </row>
    <row r="650" spans="1:14" ht="12.6" customHeight="1">
      <c r="A650" s="8" t="s">
        <v>53</v>
      </c>
      <c r="B650" s="9">
        <v>28</v>
      </c>
      <c r="C650" s="9">
        <v>10077</v>
      </c>
      <c r="D650" s="9">
        <v>0</v>
      </c>
      <c r="E650" s="9">
        <v>0</v>
      </c>
      <c r="F650" s="9">
        <v>1</v>
      </c>
      <c r="G650" s="9">
        <v>6850</v>
      </c>
      <c r="H650" s="9">
        <v>0</v>
      </c>
      <c r="I650" s="9">
        <v>0</v>
      </c>
      <c r="J650" s="9">
        <v>17</v>
      </c>
      <c r="K650" s="9">
        <v>19960</v>
      </c>
      <c r="L650" s="9">
        <v>0</v>
      </c>
      <c r="M650" s="9">
        <v>0</v>
      </c>
      <c r="N650" s="6"/>
    </row>
    <row r="651" spans="1:14" ht="12.6" customHeight="1">
      <c r="A651" s="8" t="s">
        <v>54</v>
      </c>
      <c r="B651" s="9">
        <v>36</v>
      </c>
      <c r="C651" s="9">
        <v>4746</v>
      </c>
      <c r="D651" s="9">
        <v>0</v>
      </c>
      <c r="E651" s="9">
        <v>0</v>
      </c>
      <c r="F651" s="9">
        <v>12</v>
      </c>
      <c r="G651" s="9">
        <v>97739</v>
      </c>
      <c r="H651" s="9">
        <v>0</v>
      </c>
      <c r="I651" s="9">
        <v>0</v>
      </c>
      <c r="J651" s="9">
        <v>22</v>
      </c>
      <c r="K651" s="9">
        <v>49360</v>
      </c>
      <c r="L651" s="9">
        <v>0</v>
      </c>
      <c r="M651" s="9">
        <v>0</v>
      </c>
      <c r="N651" s="6"/>
    </row>
    <row r="652" spans="1:14" ht="12.6" customHeight="1">
      <c r="A652" s="8" t="s">
        <v>55</v>
      </c>
      <c r="B652" s="9">
        <v>28</v>
      </c>
      <c r="C652" s="9">
        <v>4776</v>
      </c>
      <c r="D652" s="9">
        <v>0</v>
      </c>
      <c r="E652" s="9">
        <v>0</v>
      </c>
      <c r="F652" s="9">
        <v>3</v>
      </c>
      <c r="G652" s="9">
        <v>80332</v>
      </c>
      <c r="H652" s="9">
        <v>0</v>
      </c>
      <c r="I652" s="9">
        <v>0</v>
      </c>
      <c r="J652" s="9">
        <v>51</v>
      </c>
      <c r="K652" s="9">
        <v>45478</v>
      </c>
      <c r="L652" s="9">
        <v>0</v>
      </c>
      <c r="M652" s="9">
        <v>0</v>
      </c>
      <c r="N652" s="6"/>
    </row>
    <row r="653" spans="1:14" ht="12.6" customHeight="1">
      <c r="A653" s="8" t="s">
        <v>56</v>
      </c>
      <c r="B653" s="9">
        <v>73</v>
      </c>
      <c r="C653" s="9">
        <v>40742</v>
      </c>
      <c r="D653" s="9">
        <v>0</v>
      </c>
      <c r="E653" s="9">
        <v>0</v>
      </c>
      <c r="F653" s="9">
        <v>3</v>
      </c>
      <c r="G653" s="9">
        <v>15050</v>
      </c>
      <c r="H653" s="9">
        <v>0</v>
      </c>
      <c r="I653" s="9">
        <v>0</v>
      </c>
      <c r="J653" s="9">
        <v>98</v>
      </c>
      <c r="K653" s="9">
        <v>310800</v>
      </c>
      <c r="L653" s="9">
        <v>0</v>
      </c>
      <c r="M653" s="9">
        <v>0</v>
      </c>
      <c r="N653" s="6"/>
    </row>
    <row r="654" spans="1:14" ht="12.6" customHeight="1">
      <c r="A654" s="8" t="s">
        <v>57</v>
      </c>
      <c r="B654" s="9">
        <v>207</v>
      </c>
      <c r="C654" s="9">
        <v>109655</v>
      </c>
      <c r="D654" s="9">
        <v>0</v>
      </c>
      <c r="E654" s="9">
        <v>0</v>
      </c>
      <c r="F654" s="9">
        <v>2</v>
      </c>
      <c r="G654" s="9">
        <v>52096</v>
      </c>
      <c r="H654" s="9">
        <v>0</v>
      </c>
      <c r="I654" s="9">
        <v>0</v>
      </c>
      <c r="J654" s="9">
        <v>121</v>
      </c>
      <c r="K654" s="9">
        <v>177060</v>
      </c>
      <c r="L654" s="9">
        <v>0</v>
      </c>
      <c r="M654" s="9">
        <v>0</v>
      </c>
      <c r="N654" s="6"/>
    </row>
    <row r="655" spans="1:14" ht="12.6" customHeight="1">
      <c r="A655" s="8" t="s">
        <v>58</v>
      </c>
      <c r="B655" s="9">
        <v>222</v>
      </c>
      <c r="C655" s="9">
        <v>222094</v>
      </c>
      <c r="D655" s="9">
        <v>0</v>
      </c>
      <c r="E655" s="9">
        <v>0</v>
      </c>
      <c r="F655" s="9">
        <v>33</v>
      </c>
      <c r="G655" s="9">
        <v>150128</v>
      </c>
      <c r="H655" s="9">
        <v>0</v>
      </c>
      <c r="I655" s="9">
        <v>0</v>
      </c>
      <c r="J655" s="9">
        <v>93</v>
      </c>
      <c r="K655" s="9">
        <v>312097</v>
      </c>
      <c r="L655" s="9">
        <v>0</v>
      </c>
      <c r="M655" s="9">
        <v>0</v>
      </c>
      <c r="N655" s="6"/>
    </row>
    <row r="656" spans="1:14" ht="12.6" customHeight="1">
      <c r="A656" s="8" t="s">
        <v>59</v>
      </c>
      <c r="B656" s="9">
        <v>195</v>
      </c>
      <c r="C656" s="9">
        <v>284080</v>
      </c>
      <c r="D656" s="9">
        <v>0</v>
      </c>
      <c r="E656" s="9">
        <v>0</v>
      </c>
      <c r="F656" s="9">
        <v>19</v>
      </c>
      <c r="G656" s="9">
        <v>315206</v>
      </c>
      <c r="H656" s="9">
        <v>0</v>
      </c>
      <c r="I656" s="9">
        <v>0</v>
      </c>
      <c r="J656" s="9">
        <v>82</v>
      </c>
      <c r="K656" s="9">
        <v>167686</v>
      </c>
      <c r="L656" s="9">
        <v>0</v>
      </c>
      <c r="M656" s="9">
        <v>0</v>
      </c>
      <c r="N656" s="6"/>
    </row>
    <row r="657" spans="1:14" ht="12.6" customHeight="1">
      <c r="A657" s="8" t="s">
        <v>60</v>
      </c>
      <c r="B657" s="9">
        <v>174</v>
      </c>
      <c r="C657" s="9">
        <v>231845</v>
      </c>
      <c r="D657" s="9">
        <v>0</v>
      </c>
      <c r="E657" s="9">
        <v>0</v>
      </c>
      <c r="F657" s="9">
        <v>7</v>
      </c>
      <c r="G657" s="9">
        <v>122099</v>
      </c>
      <c r="H657" s="9">
        <v>0</v>
      </c>
      <c r="I657" s="9">
        <v>0</v>
      </c>
      <c r="J657" s="9">
        <v>85</v>
      </c>
      <c r="K657" s="9">
        <v>136315</v>
      </c>
      <c r="L657" s="9">
        <v>0</v>
      </c>
      <c r="M657" s="9">
        <v>0</v>
      </c>
      <c r="N657" s="6"/>
    </row>
    <row r="658" spans="1:14" ht="12.6" customHeight="1">
      <c r="A658" s="8" t="s">
        <v>61</v>
      </c>
      <c r="B658" s="9">
        <v>181</v>
      </c>
      <c r="C658" s="9">
        <v>221462</v>
      </c>
      <c r="D658" s="9">
        <v>0</v>
      </c>
      <c r="E658" s="9">
        <v>0</v>
      </c>
      <c r="F658" s="9">
        <v>26</v>
      </c>
      <c r="G658" s="9">
        <v>196431</v>
      </c>
      <c r="H658" s="9">
        <v>0</v>
      </c>
      <c r="I658" s="9">
        <v>0</v>
      </c>
      <c r="J658" s="9">
        <v>81</v>
      </c>
      <c r="K658" s="9">
        <v>250859</v>
      </c>
      <c r="L658" s="9">
        <v>0</v>
      </c>
      <c r="M658" s="9">
        <v>0</v>
      </c>
      <c r="N658" s="6"/>
    </row>
    <row r="659" spans="1:14" ht="12.6" customHeight="1">
      <c r="A659" s="8" t="s">
        <v>62</v>
      </c>
      <c r="B659" s="9">
        <v>5</v>
      </c>
      <c r="C659" s="9">
        <v>15909</v>
      </c>
      <c r="D659" s="9">
        <v>12</v>
      </c>
      <c r="E659" s="9">
        <v>41930</v>
      </c>
      <c r="F659" s="9">
        <v>13</v>
      </c>
      <c r="G659" s="9">
        <v>102707</v>
      </c>
      <c r="H659" s="9">
        <v>0</v>
      </c>
      <c r="I659" s="9">
        <v>0</v>
      </c>
      <c r="J659" s="9">
        <v>9</v>
      </c>
      <c r="K659" s="9">
        <v>18019</v>
      </c>
      <c r="L659" s="9">
        <v>23</v>
      </c>
      <c r="M659" s="9">
        <v>15016</v>
      </c>
      <c r="N659" s="6"/>
    </row>
    <row r="660" spans="1:14" ht="12.6" customHeight="1">
      <c r="A660" s="8" t="s">
        <v>63</v>
      </c>
      <c r="B660" s="9">
        <v>6</v>
      </c>
      <c r="C660" s="9">
        <v>45352</v>
      </c>
      <c r="D660" s="9">
        <v>17</v>
      </c>
      <c r="E660" s="9">
        <v>31545</v>
      </c>
      <c r="F660" s="9">
        <v>21</v>
      </c>
      <c r="G660" s="9">
        <v>172211</v>
      </c>
      <c r="H660" s="9">
        <v>0</v>
      </c>
      <c r="I660" s="9">
        <v>0</v>
      </c>
      <c r="J660" s="9">
        <v>11</v>
      </c>
      <c r="K660" s="9">
        <v>22118</v>
      </c>
      <c r="L660" s="9">
        <v>16</v>
      </c>
      <c r="M660" s="9">
        <v>9936</v>
      </c>
      <c r="N660" s="6"/>
    </row>
    <row r="661" spans="1:14" ht="12.6" customHeight="1">
      <c r="A661" s="8" t="s">
        <v>64</v>
      </c>
      <c r="B661" s="9">
        <v>7</v>
      </c>
      <c r="C661" s="9">
        <v>34161</v>
      </c>
      <c r="D661" s="9">
        <v>14</v>
      </c>
      <c r="E661" s="9">
        <v>73988</v>
      </c>
      <c r="F661" s="9">
        <v>24</v>
      </c>
      <c r="G661" s="9">
        <v>263101</v>
      </c>
      <c r="H661" s="9">
        <v>1</v>
      </c>
      <c r="I661" s="9">
        <v>37</v>
      </c>
      <c r="J661" s="9">
        <v>15</v>
      </c>
      <c r="K661" s="9">
        <v>40627</v>
      </c>
      <c r="L661" s="9">
        <v>21</v>
      </c>
      <c r="M661" s="9">
        <v>18073</v>
      </c>
      <c r="N661" s="6"/>
    </row>
    <row r="662" spans="1:14" ht="12.6" customHeight="1">
      <c r="A662" s="8" t="s">
        <v>65</v>
      </c>
      <c r="B662" s="9">
        <v>10</v>
      </c>
      <c r="C662" s="9">
        <v>33163</v>
      </c>
      <c r="D662" s="9">
        <v>33</v>
      </c>
      <c r="E662" s="9">
        <v>563996</v>
      </c>
      <c r="F662" s="9">
        <v>39</v>
      </c>
      <c r="G662" s="9">
        <v>323803</v>
      </c>
      <c r="H662" s="9">
        <v>0</v>
      </c>
      <c r="I662" s="9">
        <v>0</v>
      </c>
      <c r="J662" s="9">
        <v>18</v>
      </c>
      <c r="K662" s="9">
        <v>22531</v>
      </c>
      <c r="L662" s="9">
        <v>24</v>
      </c>
      <c r="M662" s="9">
        <v>21526</v>
      </c>
      <c r="N662" s="6"/>
    </row>
    <row r="663" spans="1:14" ht="12.6" customHeight="1">
      <c r="A663" s="8" t="s">
        <v>66</v>
      </c>
      <c r="B663" s="9">
        <v>9</v>
      </c>
      <c r="C663" s="9">
        <v>131067</v>
      </c>
      <c r="D663" s="9">
        <v>38</v>
      </c>
      <c r="E663" s="9">
        <v>246304</v>
      </c>
      <c r="F663" s="9">
        <v>48</v>
      </c>
      <c r="G663" s="9">
        <v>543545</v>
      </c>
      <c r="H663" s="9">
        <v>4</v>
      </c>
      <c r="I663" s="9">
        <v>4813</v>
      </c>
      <c r="J663" s="9">
        <v>27</v>
      </c>
      <c r="K663" s="9">
        <v>145704</v>
      </c>
      <c r="L663" s="9">
        <v>35</v>
      </c>
      <c r="M663" s="9">
        <v>38925</v>
      </c>
      <c r="N663" s="6"/>
    </row>
    <row r="664" spans="1:14" ht="12.6" customHeight="1">
      <c r="A664" s="8" t="s">
        <v>67</v>
      </c>
      <c r="B664" s="9">
        <v>13</v>
      </c>
      <c r="C664" s="9">
        <v>27731</v>
      </c>
      <c r="D664" s="9">
        <v>44</v>
      </c>
      <c r="E664" s="9">
        <v>114150</v>
      </c>
      <c r="F664" s="9">
        <v>135</v>
      </c>
      <c r="G664" s="9">
        <v>1036909</v>
      </c>
      <c r="H664" s="9">
        <v>6</v>
      </c>
      <c r="I664" s="9">
        <v>4106</v>
      </c>
      <c r="J664" s="9">
        <v>37</v>
      </c>
      <c r="K664" s="9">
        <v>60299</v>
      </c>
      <c r="L664" s="9">
        <v>46</v>
      </c>
      <c r="M664" s="9">
        <v>49612</v>
      </c>
      <c r="N664" s="6"/>
    </row>
    <row r="665" spans="1:14" ht="12.6" customHeight="1">
      <c r="A665" s="8" t="s">
        <v>68</v>
      </c>
      <c r="B665" s="9">
        <v>13</v>
      </c>
      <c r="C665" s="9">
        <v>44277</v>
      </c>
      <c r="D665" s="9">
        <v>86</v>
      </c>
      <c r="E665" s="9">
        <v>590966</v>
      </c>
      <c r="F665" s="9">
        <v>124</v>
      </c>
      <c r="G665" s="9">
        <v>1039723</v>
      </c>
      <c r="H665" s="9">
        <v>0</v>
      </c>
      <c r="I665" s="9">
        <v>11</v>
      </c>
      <c r="J665" s="9">
        <v>43</v>
      </c>
      <c r="K665" s="9">
        <v>143359</v>
      </c>
      <c r="L665" s="9">
        <v>44</v>
      </c>
      <c r="M665" s="9">
        <v>53773</v>
      </c>
      <c r="N665" s="6"/>
    </row>
    <row r="666" spans="1:14" ht="12.6" customHeight="1">
      <c r="A666" s="8" t="s">
        <v>69</v>
      </c>
      <c r="B666" s="9">
        <v>15</v>
      </c>
      <c r="C666" s="9">
        <v>72785.849600000001</v>
      </c>
      <c r="D666" s="9">
        <v>184</v>
      </c>
      <c r="E666" s="9">
        <v>2047991.3798</v>
      </c>
      <c r="F666" s="9">
        <v>148</v>
      </c>
      <c r="G666" s="9">
        <v>2088568.5622</v>
      </c>
      <c r="H666" s="9">
        <v>3</v>
      </c>
      <c r="I666" s="9">
        <v>129980.334</v>
      </c>
      <c r="J666" s="9">
        <v>60</v>
      </c>
      <c r="K666" s="9">
        <v>104791.6088</v>
      </c>
      <c r="L666" s="9">
        <v>22</v>
      </c>
      <c r="M666" s="9">
        <v>25102.246500000001</v>
      </c>
      <c r="N666" s="6"/>
    </row>
    <row r="667" spans="1:14" ht="12.6" customHeight="1">
      <c r="A667" s="8" t="s">
        <v>70</v>
      </c>
      <c r="B667" s="9">
        <v>12</v>
      </c>
      <c r="C667" s="9">
        <v>106748.9813</v>
      </c>
      <c r="D667" s="9">
        <v>110</v>
      </c>
      <c r="E667" s="9">
        <v>484517.88949999999</v>
      </c>
      <c r="F667" s="9">
        <v>125</v>
      </c>
      <c r="G667" s="9">
        <v>1435804.0478000001</v>
      </c>
      <c r="H667" s="9">
        <v>7</v>
      </c>
      <c r="I667" s="9">
        <v>83490.786200000002</v>
      </c>
      <c r="J667" s="9">
        <v>48</v>
      </c>
      <c r="K667" s="9">
        <v>170515.10939999999</v>
      </c>
      <c r="L667" s="9">
        <v>25</v>
      </c>
      <c r="M667" s="9">
        <v>35295.553999999996</v>
      </c>
      <c r="N667" s="6"/>
    </row>
    <row r="668" spans="1:14" ht="12.6" customHeight="1">
      <c r="A668" s="8" t="s">
        <v>71</v>
      </c>
      <c r="B668" s="9">
        <v>31</v>
      </c>
      <c r="C668" s="9">
        <v>33493.851900000001</v>
      </c>
      <c r="D668" s="9">
        <v>79</v>
      </c>
      <c r="E668" s="9">
        <v>285689.00790000003</v>
      </c>
      <c r="F668" s="9">
        <v>156</v>
      </c>
      <c r="G668" s="9">
        <v>832501.30390000006</v>
      </c>
      <c r="H668" s="9">
        <v>4</v>
      </c>
      <c r="I668" s="9">
        <v>59903.68</v>
      </c>
      <c r="J668" s="9">
        <v>54</v>
      </c>
      <c r="K668" s="9">
        <v>103377.09269999999</v>
      </c>
      <c r="L668" s="9">
        <v>34</v>
      </c>
      <c r="M668" s="9">
        <v>54044.065900000001</v>
      </c>
      <c r="N668" s="6"/>
    </row>
    <row r="669" spans="1:14" ht="12.6" customHeight="1">
      <c r="A669" s="8" t="s">
        <v>72</v>
      </c>
      <c r="B669" s="9">
        <v>27</v>
      </c>
      <c r="C669" s="9">
        <v>6984.9596000000001</v>
      </c>
      <c r="D669" s="9">
        <v>54</v>
      </c>
      <c r="E669" s="9">
        <v>156284.1881</v>
      </c>
      <c r="F669" s="9">
        <v>124</v>
      </c>
      <c r="G669" s="9">
        <v>747943.41269999999</v>
      </c>
      <c r="H669" s="9">
        <v>15</v>
      </c>
      <c r="I669" s="9">
        <v>55852.003900000003</v>
      </c>
      <c r="J669" s="9">
        <v>66</v>
      </c>
      <c r="K669" s="9">
        <v>413893.58720000001</v>
      </c>
      <c r="L669" s="9">
        <v>14</v>
      </c>
      <c r="M669" s="9">
        <v>21864.4025</v>
      </c>
      <c r="N669" s="6"/>
    </row>
    <row r="670" spans="1:14" ht="12.6" customHeight="1">
      <c r="A670" s="8" t="s">
        <v>73</v>
      </c>
      <c r="B670" s="9">
        <v>21</v>
      </c>
      <c r="C670" s="9">
        <v>15629.601500000001</v>
      </c>
      <c r="D670" s="9">
        <v>47</v>
      </c>
      <c r="E670" s="9">
        <v>174071.95699999999</v>
      </c>
      <c r="F670" s="9">
        <v>139</v>
      </c>
      <c r="G670" s="9">
        <v>738254.78449999995</v>
      </c>
      <c r="H670" s="9">
        <v>26</v>
      </c>
      <c r="I670" s="9">
        <v>74560.154200000004</v>
      </c>
      <c r="J670" s="9">
        <v>68</v>
      </c>
      <c r="K670" s="9">
        <v>107877.2279</v>
      </c>
      <c r="L670" s="9">
        <v>15</v>
      </c>
      <c r="M670" s="9">
        <v>54132.548799999997</v>
      </c>
      <c r="N670" s="6"/>
    </row>
    <row r="671" spans="1:14" ht="12.6" customHeight="1">
      <c r="A671" s="8" t="s">
        <v>74</v>
      </c>
      <c r="B671" s="9">
        <v>10</v>
      </c>
      <c r="C671" s="9">
        <v>14812.232</v>
      </c>
      <c r="D671" s="9">
        <v>55</v>
      </c>
      <c r="E671" s="9">
        <v>46812.954700000002</v>
      </c>
      <c r="F671" s="9">
        <v>166</v>
      </c>
      <c r="G671" s="9">
        <v>1535952.2307</v>
      </c>
      <c r="H671" s="9">
        <v>26</v>
      </c>
      <c r="I671" s="9">
        <v>106364.5307</v>
      </c>
      <c r="J671" s="9">
        <v>72</v>
      </c>
      <c r="K671" s="9">
        <v>132271.98120000001</v>
      </c>
      <c r="L671" s="9">
        <v>17</v>
      </c>
      <c r="M671" s="9">
        <v>20569.989099999999</v>
      </c>
      <c r="N671" s="6"/>
    </row>
    <row r="672" spans="1:14" ht="12.6" customHeight="1">
      <c r="A672" s="8" t="s">
        <v>75</v>
      </c>
      <c r="B672" s="9">
        <v>23</v>
      </c>
      <c r="C672" s="9">
        <v>36662.7359</v>
      </c>
      <c r="D672" s="9">
        <v>87</v>
      </c>
      <c r="E672" s="9">
        <v>151079.10310000001</v>
      </c>
      <c r="F672" s="9">
        <v>267</v>
      </c>
      <c r="G672" s="9">
        <v>4797419.3598999996</v>
      </c>
      <c r="H672" s="9">
        <v>28</v>
      </c>
      <c r="I672" s="9">
        <v>53585.807000000001</v>
      </c>
      <c r="J672" s="9">
        <v>96</v>
      </c>
      <c r="K672" s="9">
        <v>566164.55819999997</v>
      </c>
      <c r="L672" s="9">
        <v>23</v>
      </c>
      <c r="M672" s="9">
        <v>9745.9853999999996</v>
      </c>
      <c r="N672" s="6"/>
    </row>
    <row r="673" spans="1:14" ht="12.6" customHeight="1">
      <c r="A673" s="8" t="s">
        <v>76</v>
      </c>
      <c r="B673" s="9">
        <v>24</v>
      </c>
      <c r="C673" s="9">
        <v>1177.6278</v>
      </c>
      <c r="D673" s="9">
        <v>76</v>
      </c>
      <c r="E673" s="9">
        <v>223918.8095</v>
      </c>
      <c r="F673" s="9">
        <v>284</v>
      </c>
      <c r="G673" s="9">
        <v>5032822.767</v>
      </c>
      <c r="H673" s="9">
        <v>40</v>
      </c>
      <c r="I673" s="9">
        <v>62211.736599999997</v>
      </c>
      <c r="J673" s="9">
        <v>76</v>
      </c>
      <c r="K673" s="9">
        <v>662135.94469999999</v>
      </c>
      <c r="L673" s="9">
        <v>18</v>
      </c>
      <c r="M673" s="9">
        <v>17300.520499999999</v>
      </c>
      <c r="N673" s="6"/>
    </row>
    <row r="674" spans="1:14" ht="12.6" customHeight="1">
      <c r="A674" s="8" t="s">
        <v>77</v>
      </c>
      <c r="B674" s="9">
        <v>48</v>
      </c>
      <c r="C674" s="9">
        <v>70679.517999999996</v>
      </c>
      <c r="D674" s="9">
        <v>57</v>
      </c>
      <c r="E674" s="9">
        <v>91218.826300000001</v>
      </c>
      <c r="F674" s="9">
        <v>173</v>
      </c>
      <c r="G674" s="9">
        <v>4374531.0575000001</v>
      </c>
      <c r="H674" s="9">
        <v>64</v>
      </c>
      <c r="I674" s="9">
        <v>135145.04999999999</v>
      </c>
      <c r="J674" s="9">
        <v>102</v>
      </c>
      <c r="K674" s="9">
        <v>85617.705100000006</v>
      </c>
      <c r="L674" s="9">
        <v>13</v>
      </c>
      <c r="M674" s="9">
        <v>36638.14</v>
      </c>
      <c r="N674" s="6"/>
    </row>
    <row r="675" spans="1:14" ht="12.6" customHeight="1">
      <c r="A675" s="8" t="s">
        <v>78</v>
      </c>
      <c r="B675" s="9">
        <v>31</v>
      </c>
      <c r="C675" s="9">
        <v>32432.933099999998</v>
      </c>
      <c r="D675" s="9">
        <v>143</v>
      </c>
      <c r="E675" s="9">
        <v>51965.707399999999</v>
      </c>
      <c r="F675" s="9">
        <v>144</v>
      </c>
      <c r="G675" s="9">
        <v>2235551.8256999999</v>
      </c>
      <c r="H675" s="9">
        <v>38</v>
      </c>
      <c r="I675" s="9">
        <v>251464.85209999999</v>
      </c>
      <c r="J675" s="9">
        <v>101</v>
      </c>
      <c r="K675" s="9">
        <v>80179.077399999995</v>
      </c>
      <c r="L675" s="9">
        <v>24</v>
      </c>
      <c r="M675" s="9">
        <v>16045.095799999999</v>
      </c>
      <c r="N675" s="6"/>
    </row>
    <row r="676" spans="1:14" ht="12.6" customHeight="1">
      <c r="A676" s="8" t="s">
        <v>79</v>
      </c>
      <c r="B676" s="9">
        <v>57</v>
      </c>
      <c r="C676" s="9">
        <v>11469.9465</v>
      </c>
      <c r="D676" s="9">
        <v>74</v>
      </c>
      <c r="E676" s="9">
        <v>85980.481400000004</v>
      </c>
      <c r="F676" s="9">
        <v>170</v>
      </c>
      <c r="G676" s="9">
        <v>1514917.206</v>
      </c>
      <c r="H676" s="9">
        <v>54</v>
      </c>
      <c r="I676" s="9">
        <v>136063.1801</v>
      </c>
      <c r="J676" s="9">
        <v>118</v>
      </c>
      <c r="K676" s="9">
        <v>109962.7197</v>
      </c>
      <c r="L676" s="9">
        <v>20</v>
      </c>
      <c r="M676" s="9">
        <v>41783.679499999998</v>
      </c>
      <c r="N676" s="6"/>
    </row>
    <row r="677" spans="1:14" ht="12.6" customHeight="1">
      <c r="A677" s="8" t="s">
        <v>80</v>
      </c>
      <c r="B677" s="9">
        <v>62</v>
      </c>
      <c r="C677" s="9">
        <v>27825.7454</v>
      </c>
      <c r="D677" s="9">
        <v>68</v>
      </c>
      <c r="E677" s="9">
        <v>119181.6724</v>
      </c>
      <c r="F677" s="9">
        <v>189</v>
      </c>
      <c r="G677" s="9">
        <v>1823591.0322</v>
      </c>
      <c r="H677" s="9">
        <v>70</v>
      </c>
      <c r="I677" s="9">
        <v>243273.1807</v>
      </c>
      <c r="J677" s="9">
        <v>137</v>
      </c>
      <c r="K677" s="9">
        <v>227423.6496</v>
      </c>
      <c r="L677" s="9">
        <v>26</v>
      </c>
      <c r="M677" s="9">
        <v>19393.797299999998</v>
      </c>
      <c r="N677" s="6"/>
    </row>
    <row r="678" spans="1:14" ht="12.6" customHeight="1">
      <c r="A678" s="8" t="s">
        <v>81</v>
      </c>
      <c r="B678" s="9">
        <v>166</v>
      </c>
      <c r="C678" s="9">
        <v>28182.0609</v>
      </c>
      <c r="D678" s="9">
        <v>76</v>
      </c>
      <c r="E678" s="9">
        <v>498829.85489999998</v>
      </c>
      <c r="F678" s="9">
        <v>234</v>
      </c>
      <c r="G678" s="9">
        <v>2077694.7852</v>
      </c>
      <c r="H678" s="9">
        <v>83</v>
      </c>
      <c r="I678" s="9">
        <v>175150.7954</v>
      </c>
      <c r="J678" s="9">
        <v>227</v>
      </c>
      <c r="K678" s="9">
        <v>123975.9252</v>
      </c>
      <c r="L678" s="9">
        <v>31</v>
      </c>
      <c r="M678" s="9">
        <v>42957.700799999999</v>
      </c>
      <c r="N678" s="6"/>
    </row>
    <row r="679" spans="1:14" ht="12.6" customHeight="1">
      <c r="A679" s="8" t="s">
        <v>82</v>
      </c>
      <c r="B679" s="9">
        <v>177</v>
      </c>
      <c r="C679" s="9">
        <v>32029.8763</v>
      </c>
      <c r="D679" s="9">
        <v>106</v>
      </c>
      <c r="E679" s="9">
        <v>77980.652799999996</v>
      </c>
      <c r="F679" s="9">
        <v>339</v>
      </c>
      <c r="G679" s="9">
        <v>1308976.4109</v>
      </c>
      <c r="H679" s="9">
        <v>161</v>
      </c>
      <c r="I679" s="9">
        <v>488457.13939999999</v>
      </c>
      <c r="J679" s="9">
        <v>298</v>
      </c>
      <c r="K679" s="9">
        <v>158411.57610000001</v>
      </c>
      <c r="L679" s="9">
        <v>47</v>
      </c>
      <c r="M679" s="9">
        <v>196702.6661</v>
      </c>
      <c r="N679" s="6"/>
    </row>
    <row r="680" spans="1:14" ht="12.6" customHeight="1">
      <c r="A680" s="8" t="s">
        <v>83</v>
      </c>
      <c r="B680" s="9">
        <v>223</v>
      </c>
      <c r="C680" s="9">
        <v>61932.917300000001</v>
      </c>
      <c r="D680" s="9">
        <v>177</v>
      </c>
      <c r="E680" s="9">
        <v>85935.550600000002</v>
      </c>
      <c r="F680" s="9">
        <v>401</v>
      </c>
      <c r="G680" s="9">
        <v>1571358.6906999999</v>
      </c>
      <c r="H680" s="9">
        <v>217</v>
      </c>
      <c r="I680" s="9">
        <v>489274.5625</v>
      </c>
      <c r="J680" s="9">
        <v>390</v>
      </c>
      <c r="K680" s="9">
        <v>198153.89240000001</v>
      </c>
      <c r="L680" s="9">
        <v>36</v>
      </c>
      <c r="M680" s="9">
        <v>79806.9948</v>
      </c>
      <c r="N680" s="6"/>
    </row>
    <row r="681" spans="1:14" ht="12.6" customHeight="1">
      <c r="A681" s="8" t="s">
        <v>84</v>
      </c>
      <c r="B681" s="9">
        <v>285</v>
      </c>
      <c r="C681" s="9">
        <v>68873.503100000002</v>
      </c>
      <c r="D681" s="9">
        <v>252</v>
      </c>
      <c r="E681" s="9">
        <v>154472.9094</v>
      </c>
      <c r="F681" s="9">
        <v>313</v>
      </c>
      <c r="G681" s="9">
        <v>1206705.1270999999</v>
      </c>
      <c r="H681" s="9">
        <v>313</v>
      </c>
      <c r="I681" s="9">
        <v>483304.84830000001</v>
      </c>
      <c r="J681" s="9">
        <v>412</v>
      </c>
      <c r="K681" s="9">
        <v>315624.30070000002</v>
      </c>
      <c r="L681" s="9">
        <v>57</v>
      </c>
      <c r="M681" s="9">
        <v>88739.357399999994</v>
      </c>
      <c r="N681" s="6"/>
    </row>
    <row r="682" spans="1:14" ht="12.6" customHeight="1">
      <c r="A682" s="8" t="s">
        <v>85</v>
      </c>
      <c r="B682" s="9">
        <v>312</v>
      </c>
      <c r="C682" s="9">
        <v>34849.849000000002</v>
      </c>
      <c r="D682" s="9">
        <v>328</v>
      </c>
      <c r="E682" s="9">
        <v>187664.22690000001</v>
      </c>
      <c r="F682" s="9">
        <v>240</v>
      </c>
      <c r="G682" s="9">
        <v>1220100.2705000001</v>
      </c>
      <c r="H682" s="9">
        <v>172</v>
      </c>
      <c r="I682" s="9">
        <v>316938.75949999999</v>
      </c>
      <c r="J682" s="9">
        <v>484</v>
      </c>
      <c r="K682" s="9">
        <v>327408.08500000002</v>
      </c>
      <c r="L682" s="9">
        <v>75</v>
      </c>
      <c r="M682" s="9">
        <v>55189.434300000001</v>
      </c>
      <c r="N682" s="6"/>
    </row>
    <row r="683" spans="1:14" ht="12.6" customHeight="1">
      <c r="A683" s="8" t="s">
        <v>86</v>
      </c>
      <c r="B683" s="9">
        <v>356</v>
      </c>
      <c r="C683" s="9">
        <v>97086.156099999993</v>
      </c>
      <c r="D683" s="9">
        <v>359</v>
      </c>
      <c r="E683" s="9">
        <v>1208812.8533999999</v>
      </c>
      <c r="F683" s="9">
        <v>298</v>
      </c>
      <c r="G683" s="9">
        <v>939703.21389999997</v>
      </c>
      <c r="H683" s="9">
        <v>166</v>
      </c>
      <c r="I683" s="9">
        <v>717029.26430000004</v>
      </c>
      <c r="J683" s="9">
        <v>481</v>
      </c>
      <c r="K683" s="9">
        <v>445836.36190000002</v>
      </c>
      <c r="L683" s="9">
        <v>44</v>
      </c>
      <c r="M683" s="9">
        <v>27906.908100000001</v>
      </c>
      <c r="N683" s="6"/>
    </row>
    <row r="684" spans="1:14" ht="12.6" customHeight="1">
      <c r="A684" s="8" t="s">
        <v>87</v>
      </c>
      <c r="B684" s="9">
        <v>3198</v>
      </c>
      <c r="C684" s="9">
        <v>2224388.3453000002</v>
      </c>
      <c r="D684" s="9">
        <v>2576</v>
      </c>
      <c r="E684" s="9">
        <v>7795287.0251000002</v>
      </c>
      <c r="F684" s="9">
        <v>4464</v>
      </c>
      <c r="G684" s="9">
        <v>40127480.088399999</v>
      </c>
      <c r="H684" s="9">
        <v>1498</v>
      </c>
      <c r="I684" s="9">
        <v>4071017.6649000002</v>
      </c>
      <c r="J684" s="9">
        <v>4290</v>
      </c>
      <c r="K684" s="9">
        <v>6782738.4031999996</v>
      </c>
      <c r="L684" s="9">
        <v>750</v>
      </c>
      <c r="M684" s="9">
        <v>1050080.0867999999</v>
      </c>
      <c r="N684" s="6"/>
    </row>
    <row r="685" spans="1:14" ht="12.6" customHeight="1">
      <c r="A685" s="8" t="s">
        <v>88</v>
      </c>
      <c r="B685" s="9">
        <v>124</v>
      </c>
      <c r="C685" s="9">
        <v>24099.300299999999</v>
      </c>
      <c r="D685" s="9">
        <v>121</v>
      </c>
      <c r="E685" s="9">
        <v>65537.080199999997</v>
      </c>
      <c r="F685" s="9">
        <v>96</v>
      </c>
      <c r="G685" s="9">
        <v>177017.4007</v>
      </c>
      <c r="H685" s="9">
        <v>61</v>
      </c>
      <c r="I685" s="9">
        <v>267930.69420000003</v>
      </c>
      <c r="J685" s="9">
        <v>214</v>
      </c>
      <c r="K685" s="9">
        <v>225034.3947</v>
      </c>
      <c r="L685" s="9">
        <v>19</v>
      </c>
      <c r="M685" s="9">
        <v>14458.6967</v>
      </c>
      <c r="N685" s="6"/>
    </row>
    <row r="686" spans="1:14" ht="12.6" customHeight="1">
      <c r="A686" s="10" t="s">
        <v>89</v>
      </c>
      <c r="B686" s="9">
        <v>33</v>
      </c>
      <c r="C686" s="9">
        <v>3426.2004999999999</v>
      </c>
      <c r="D686" s="9">
        <v>27</v>
      </c>
      <c r="E686" s="9">
        <v>28727.061900000001</v>
      </c>
      <c r="F686" s="9">
        <v>15</v>
      </c>
      <c r="G686" s="9">
        <v>21520.595799999999</v>
      </c>
      <c r="H686" s="9">
        <v>14</v>
      </c>
      <c r="I686" s="9">
        <v>40407.178</v>
      </c>
      <c r="J686" s="9">
        <v>43</v>
      </c>
      <c r="K686" s="9">
        <v>29046.964800000002</v>
      </c>
      <c r="L686" s="9">
        <v>3</v>
      </c>
      <c r="M686" s="9">
        <v>754.35149999999999</v>
      </c>
      <c r="N686" s="6"/>
    </row>
    <row r="687" spans="1:14" ht="12.6" customHeight="1">
      <c r="A687" s="10" t="s">
        <v>90</v>
      </c>
      <c r="B687" s="9">
        <v>27</v>
      </c>
      <c r="C687" s="9">
        <v>36824.6921</v>
      </c>
      <c r="D687" s="9">
        <v>32</v>
      </c>
      <c r="E687" s="9">
        <v>9462.5995000000003</v>
      </c>
      <c r="F687" s="9">
        <v>21</v>
      </c>
      <c r="G687" s="9">
        <v>154589.66510000001</v>
      </c>
      <c r="H687" s="9">
        <v>12</v>
      </c>
      <c r="I687" s="9">
        <v>31285.6878</v>
      </c>
      <c r="J687" s="9">
        <v>48</v>
      </c>
      <c r="K687" s="9">
        <v>30918.668099999999</v>
      </c>
      <c r="L687" s="9">
        <v>3</v>
      </c>
      <c r="M687" s="9">
        <v>2748.3969000000002</v>
      </c>
      <c r="N687" s="6"/>
    </row>
    <row r="688" spans="1:14" ht="12.6" customHeight="1">
      <c r="A688" s="10" t="s">
        <v>91</v>
      </c>
      <c r="B688" s="9">
        <v>27</v>
      </c>
      <c r="C688" s="9">
        <v>1777.9901</v>
      </c>
      <c r="D688" s="9">
        <v>39</v>
      </c>
      <c r="E688" s="9">
        <v>21218.710599999999</v>
      </c>
      <c r="F688" s="9">
        <v>22</v>
      </c>
      <c r="G688" s="9">
        <v>76875.569099999993</v>
      </c>
      <c r="H688" s="9">
        <v>20</v>
      </c>
      <c r="I688" s="9">
        <v>287974.14809999999</v>
      </c>
      <c r="J688" s="9">
        <v>50</v>
      </c>
      <c r="K688" s="9">
        <v>53525.965799999998</v>
      </c>
      <c r="L688" s="9">
        <v>2</v>
      </c>
      <c r="M688" s="9">
        <v>135.01609999999999</v>
      </c>
      <c r="N688" s="6"/>
    </row>
    <row r="689" spans="1:15" ht="12.6" customHeight="1">
      <c r="A689" s="10" t="s">
        <v>92</v>
      </c>
      <c r="B689" s="9">
        <v>51</v>
      </c>
      <c r="C689" s="9">
        <v>5450.5212000000001</v>
      </c>
      <c r="D689" s="9">
        <v>25</v>
      </c>
      <c r="E689" s="9">
        <v>16261.7502</v>
      </c>
      <c r="F689" s="9">
        <v>27</v>
      </c>
      <c r="G689" s="9">
        <v>113253.96649999999</v>
      </c>
      <c r="H689" s="9">
        <v>11</v>
      </c>
      <c r="I689" s="9">
        <v>38638.000699999997</v>
      </c>
      <c r="J689" s="9">
        <v>40</v>
      </c>
      <c r="K689" s="9">
        <v>27144.8014</v>
      </c>
      <c r="L689" s="9">
        <v>1</v>
      </c>
      <c r="M689" s="9">
        <v>668.99800000000005</v>
      </c>
      <c r="N689" s="6"/>
    </row>
    <row r="690" spans="1:15" ht="12.6" customHeight="1">
      <c r="A690" s="10" t="s">
        <v>93</v>
      </c>
      <c r="B690" s="9">
        <v>31</v>
      </c>
      <c r="C690" s="9">
        <v>4356.5101000000004</v>
      </c>
      <c r="D690" s="9">
        <v>39</v>
      </c>
      <c r="E690" s="9">
        <v>18205.475299999998</v>
      </c>
      <c r="F690" s="9">
        <v>34</v>
      </c>
      <c r="G690" s="9">
        <v>40785.645900000003</v>
      </c>
      <c r="H690" s="9">
        <v>15</v>
      </c>
      <c r="I690" s="9">
        <v>19415.234</v>
      </c>
      <c r="J690" s="9">
        <v>29</v>
      </c>
      <c r="K690" s="9">
        <v>22841.6335</v>
      </c>
      <c r="L690" s="9">
        <v>9</v>
      </c>
      <c r="M690" s="9">
        <v>2315.3461000000002</v>
      </c>
      <c r="N690" s="6"/>
    </row>
    <row r="691" spans="1:15" ht="12.6" customHeight="1">
      <c r="A691" s="10" t="s">
        <v>94</v>
      </c>
      <c r="B691" s="9">
        <v>27</v>
      </c>
      <c r="C691" s="9">
        <v>4753.5117</v>
      </c>
      <c r="D691" s="9">
        <v>34</v>
      </c>
      <c r="E691" s="9">
        <v>23317.5059</v>
      </c>
      <c r="F691" s="9">
        <v>17</v>
      </c>
      <c r="G691" s="9">
        <v>23962.6793</v>
      </c>
      <c r="H691" s="9">
        <v>12</v>
      </c>
      <c r="I691" s="9">
        <v>25625.5563</v>
      </c>
      <c r="J691" s="9">
        <v>27</v>
      </c>
      <c r="K691" s="9">
        <v>26450.816699999999</v>
      </c>
      <c r="L691" s="9">
        <v>2</v>
      </c>
      <c r="M691" s="9">
        <v>1455.0707</v>
      </c>
      <c r="N691" s="6"/>
    </row>
    <row r="692" spans="1:15" ht="12.6" customHeight="1">
      <c r="A692" s="10" t="s">
        <v>95</v>
      </c>
      <c r="B692" s="9">
        <v>36</v>
      </c>
      <c r="C692" s="9">
        <v>10918.6556</v>
      </c>
      <c r="D692" s="9">
        <v>24</v>
      </c>
      <c r="E692" s="9">
        <v>9859.2432000000008</v>
      </c>
      <c r="F692" s="9">
        <v>34</v>
      </c>
      <c r="G692" s="9">
        <v>257988.30600000001</v>
      </c>
      <c r="H692" s="9">
        <v>18</v>
      </c>
      <c r="I692" s="9">
        <v>26819.1466</v>
      </c>
      <c r="J692" s="9">
        <v>38</v>
      </c>
      <c r="K692" s="9">
        <v>34165.218099999998</v>
      </c>
      <c r="L692" s="9">
        <v>3</v>
      </c>
      <c r="M692" s="9">
        <v>5677.4369999999999</v>
      </c>
      <c r="N692" s="6"/>
    </row>
    <row r="693" spans="1:15" ht="12.6" customHeight="1">
      <c r="A693" s="10" t="s">
        <v>96</v>
      </c>
      <c r="B693" s="9">
        <v>33</v>
      </c>
      <c r="C693" s="9">
        <v>8904.9750000000004</v>
      </c>
      <c r="D693" s="9">
        <v>45</v>
      </c>
      <c r="E693" s="9">
        <v>1044950.4885</v>
      </c>
      <c r="F693" s="9">
        <v>47</v>
      </c>
      <c r="G693" s="9">
        <v>95229.981299999999</v>
      </c>
      <c r="H693" s="9">
        <v>17</v>
      </c>
      <c r="I693" s="9">
        <v>19340.796600000001</v>
      </c>
      <c r="J693" s="9">
        <v>35</v>
      </c>
      <c r="K693" s="9">
        <v>25754.863600000001</v>
      </c>
      <c r="L693" s="9">
        <v>5</v>
      </c>
      <c r="M693" s="9">
        <v>447.94659999999999</v>
      </c>
      <c r="N693" s="6"/>
    </row>
    <row r="694" spans="1:15" ht="12.6" customHeight="1">
      <c r="A694" s="8" t="s">
        <v>97</v>
      </c>
      <c r="B694" s="9">
        <v>138</v>
      </c>
      <c r="C694" s="9">
        <v>26005.2873</v>
      </c>
      <c r="D694" s="9">
        <v>169</v>
      </c>
      <c r="E694" s="9">
        <v>108546.48299999999</v>
      </c>
      <c r="F694" s="9">
        <v>100</v>
      </c>
      <c r="G694" s="9">
        <v>1576765.2357999999</v>
      </c>
      <c r="H694" s="9">
        <v>61</v>
      </c>
      <c r="I694" s="9">
        <v>181907.96239999999</v>
      </c>
      <c r="J694" s="9">
        <v>176</v>
      </c>
      <c r="K694" s="9">
        <v>220298.05470000001</v>
      </c>
      <c r="L694" s="9">
        <v>27</v>
      </c>
      <c r="M694" s="9">
        <v>3236.6244999999999</v>
      </c>
      <c r="N694" s="6"/>
    </row>
    <row r="695" spans="1:15" ht="12.6" customHeight="1">
      <c r="A695" s="10" t="s">
        <v>98</v>
      </c>
      <c r="B695" s="9">
        <v>27</v>
      </c>
      <c r="C695" s="9">
        <v>9743.7131000000008</v>
      </c>
      <c r="D695" s="9">
        <v>46</v>
      </c>
      <c r="E695" s="9">
        <v>65582.332699999999</v>
      </c>
      <c r="F695" s="9">
        <v>24</v>
      </c>
      <c r="G695" s="9">
        <v>34001.486299999997</v>
      </c>
      <c r="H695" s="9">
        <v>10</v>
      </c>
      <c r="I695" s="9">
        <v>13893.5694</v>
      </c>
      <c r="J695" s="9">
        <v>30</v>
      </c>
      <c r="K695" s="9">
        <v>19671.399399999998</v>
      </c>
      <c r="L695" s="9">
        <v>5</v>
      </c>
      <c r="M695" s="9">
        <v>1010.9168</v>
      </c>
      <c r="N695" s="6"/>
    </row>
    <row r="696" spans="1:15" ht="12.6" customHeight="1">
      <c r="A696" s="10" t="s">
        <v>99</v>
      </c>
      <c r="B696" s="9">
        <v>16</v>
      </c>
      <c r="C696" s="9">
        <v>1263.4940999999999</v>
      </c>
      <c r="D696" s="9">
        <v>24</v>
      </c>
      <c r="E696" s="9">
        <v>8269.2980000000007</v>
      </c>
      <c r="F696" s="9">
        <v>14</v>
      </c>
      <c r="G696" s="9">
        <v>805818.95460000006</v>
      </c>
      <c r="H696" s="9">
        <v>9</v>
      </c>
      <c r="I696" s="9">
        <v>22640.408599999999</v>
      </c>
      <c r="J696" s="9">
        <v>20</v>
      </c>
      <c r="K696" s="9">
        <v>22398.081600000001</v>
      </c>
      <c r="L696" s="9">
        <v>6</v>
      </c>
      <c r="M696" s="9">
        <v>687.81669999999997</v>
      </c>
      <c r="N696" s="6"/>
    </row>
    <row r="697" spans="1:15" ht="12.6" customHeight="1">
      <c r="A697" s="10" t="s">
        <v>100</v>
      </c>
      <c r="B697" s="9">
        <v>27</v>
      </c>
      <c r="C697" s="9">
        <v>4881.2529999999997</v>
      </c>
      <c r="D697" s="9">
        <v>36</v>
      </c>
      <c r="E697" s="9">
        <v>13810.329100000001</v>
      </c>
      <c r="F697" s="9">
        <v>18</v>
      </c>
      <c r="G697" s="9">
        <v>630382.88589999999</v>
      </c>
      <c r="H697" s="9">
        <v>10</v>
      </c>
      <c r="I697" s="9">
        <v>116618.91009999999</v>
      </c>
      <c r="J697" s="9">
        <v>50</v>
      </c>
      <c r="K697" s="9">
        <v>42491.757700000002</v>
      </c>
      <c r="L697" s="9">
        <v>9</v>
      </c>
      <c r="M697" s="9">
        <v>1061.3957</v>
      </c>
      <c r="N697" s="6"/>
    </row>
    <row r="698" spans="1:15" ht="12.6" customHeight="1">
      <c r="A698" s="10" t="s">
        <v>101</v>
      </c>
      <c r="B698" s="9">
        <v>33</v>
      </c>
      <c r="C698" s="9">
        <v>9412.2301000000007</v>
      </c>
      <c r="D698" s="9">
        <v>32</v>
      </c>
      <c r="E698" s="9">
        <v>13751.7878</v>
      </c>
      <c r="F698" s="9">
        <v>20</v>
      </c>
      <c r="G698" s="9">
        <v>47414.998200000002</v>
      </c>
      <c r="H698" s="9">
        <v>16</v>
      </c>
      <c r="I698" s="9">
        <v>10958.838400000001</v>
      </c>
      <c r="J698" s="9">
        <v>42</v>
      </c>
      <c r="K698" s="9">
        <v>27130.009699999999</v>
      </c>
      <c r="L698" s="9">
        <v>3</v>
      </c>
      <c r="M698" s="9">
        <v>180.32550000000001</v>
      </c>
      <c r="N698" s="6"/>
    </row>
    <row r="699" spans="1:15" ht="12.6" customHeight="1">
      <c r="A699" s="10" t="s">
        <v>89</v>
      </c>
      <c r="B699" s="9">
        <v>35</v>
      </c>
      <c r="C699" s="9">
        <v>704.59699999999998</v>
      </c>
      <c r="D699" s="9">
        <v>31</v>
      </c>
      <c r="E699" s="9">
        <v>7132.7353999999996</v>
      </c>
      <c r="F699" s="9">
        <v>24</v>
      </c>
      <c r="G699" s="9">
        <v>59146.910799999998</v>
      </c>
      <c r="H699" s="9">
        <v>16</v>
      </c>
      <c r="I699" s="9">
        <v>17796.2359</v>
      </c>
      <c r="J699" s="9">
        <v>34</v>
      </c>
      <c r="K699" s="9">
        <v>108606.8063</v>
      </c>
      <c r="L699" s="9">
        <v>4</v>
      </c>
      <c r="M699" s="9">
        <v>296.16980000000001</v>
      </c>
      <c r="N699" s="6"/>
    </row>
    <row r="700" spans="1:15" ht="22.5" customHeight="1">
      <c r="A700" s="11" t="s">
        <v>102</v>
      </c>
      <c r="B700" s="9">
        <v>14</v>
      </c>
      <c r="C700" s="9">
        <v>1905.9870000000001</v>
      </c>
      <c r="D700" s="9">
        <v>48</v>
      </c>
      <c r="E700" s="9">
        <v>43009.402800000003</v>
      </c>
      <c r="F700" s="9">
        <v>4</v>
      </c>
      <c r="G700" s="9">
        <v>1399747.8351</v>
      </c>
      <c r="H700" s="9">
        <v>0</v>
      </c>
      <c r="I700" s="9">
        <v>-86022.731799999994</v>
      </c>
      <c r="J700" s="9">
        <v>-38</v>
      </c>
      <c r="K700" s="9">
        <v>-4736.34</v>
      </c>
      <c r="L700" s="9">
        <v>8</v>
      </c>
      <c r="M700" s="9">
        <v>-11222.072200000001</v>
      </c>
      <c r="N700" s="6"/>
    </row>
    <row r="701" spans="1:15" ht="22.5" customHeight="1">
      <c r="A701" s="106" t="s">
        <v>103</v>
      </c>
      <c r="B701" s="107">
        <v>11.290322580645199</v>
      </c>
      <c r="C701" s="107">
        <v>7.9088893713648609</v>
      </c>
      <c r="D701" s="107">
        <v>39.669421487603302</v>
      </c>
      <c r="E701" s="107">
        <v>65.626058818531249</v>
      </c>
      <c r="F701" s="107">
        <v>4.1666666666666696</v>
      </c>
      <c r="G701" s="107">
        <v>790.74024901779046</v>
      </c>
      <c r="H701" s="107">
        <v>0</v>
      </c>
      <c r="I701" s="107">
        <v>-32.106337072298004</v>
      </c>
      <c r="J701" s="107">
        <v>-17.757009345794401</v>
      </c>
      <c r="K701" s="107">
        <v>-2.1047182615413766</v>
      </c>
      <c r="L701" s="107">
        <v>42.105263157894697</v>
      </c>
      <c r="M701" s="107">
        <v>-77.614687083103419</v>
      </c>
      <c r="N701" s="6"/>
      <c r="O701" s="17"/>
    </row>
    <row r="702" spans="1:15" ht="33.75" customHeight="1">
      <c r="A702" s="11" t="s">
        <v>161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6"/>
    </row>
    <row r="703" spans="1:15" ht="11.25" customHeight="1">
      <c r="A703" s="14" t="s">
        <v>104</v>
      </c>
      <c r="B703" s="9">
        <v>3336</v>
      </c>
      <c r="C703" s="9">
        <v>2250393.6326000001</v>
      </c>
      <c r="D703" s="9">
        <v>2745</v>
      </c>
      <c r="E703" s="9">
        <v>7903833.5081000002</v>
      </c>
      <c r="F703" s="9">
        <v>4564</v>
      </c>
      <c r="G703" s="9">
        <v>41704245.324199997</v>
      </c>
      <c r="H703" s="9">
        <v>1559</v>
      </c>
      <c r="I703" s="9">
        <v>4252925.6272999998</v>
      </c>
      <c r="J703" s="9">
        <v>4466</v>
      </c>
      <c r="K703" s="9">
        <v>7003036.4578999998</v>
      </c>
      <c r="L703" s="9">
        <v>777</v>
      </c>
      <c r="M703" s="9">
        <v>1053316.7113000001</v>
      </c>
      <c r="N703" s="6"/>
    </row>
    <row r="708" spans="1:14" ht="11.25" customHeight="1">
      <c r="A708" s="3" t="s">
        <v>232</v>
      </c>
      <c r="B708" s="19" t="s">
        <v>332</v>
      </c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</row>
    <row r="709" spans="1:14" ht="11.25" customHeight="1">
      <c r="A709" s="5" t="s">
        <v>234</v>
      </c>
      <c r="B709" s="19" t="s">
        <v>333</v>
      </c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</row>
    <row r="710" spans="1:14" ht="11.25" customHeight="1">
      <c r="L710" s="2" t="s">
        <v>4</v>
      </c>
    </row>
    <row r="711" spans="1:14" ht="22.5" customHeight="1">
      <c r="A711" s="6" t="s">
        <v>236</v>
      </c>
      <c r="B711" s="24" t="s">
        <v>334</v>
      </c>
      <c r="C711" s="24"/>
      <c r="D711" s="24" t="s">
        <v>335</v>
      </c>
      <c r="E711" s="24"/>
      <c r="F711" s="24" t="s">
        <v>336</v>
      </c>
      <c r="G711" s="24"/>
      <c r="H711" s="24" t="s">
        <v>337</v>
      </c>
      <c r="I711" s="24"/>
      <c r="J711" s="24" t="s">
        <v>338</v>
      </c>
      <c r="K711" s="24"/>
      <c r="L711" s="24" t="s">
        <v>339</v>
      </c>
      <c r="M711" s="24"/>
      <c r="N711" s="6"/>
    </row>
    <row r="712" spans="1:14" ht="22.5" customHeight="1">
      <c r="A712" s="11" t="s">
        <v>240</v>
      </c>
      <c r="B712" s="19" t="s">
        <v>340</v>
      </c>
      <c r="C712" s="19"/>
      <c r="D712" s="19" t="s">
        <v>341</v>
      </c>
      <c r="E712" s="19"/>
      <c r="F712" s="19" t="s">
        <v>342</v>
      </c>
      <c r="G712" s="19"/>
      <c r="H712" s="19" t="s">
        <v>343</v>
      </c>
      <c r="I712" s="19"/>
      <c r="J712" s="19" t="s">
        <v>344</v>
      </c>
      <c r="K712" s="19"/>
      <c r="L712" s="19" t="s">
        <v>345</v>
      </c>
      <c r="M712" s="19"/>
    </row>
    <row r="713" spans="1:14" ht="11.25" customHeight="1">
      <c r="B713" s="21" t="s">
        <v>146</v>
      </c>
      <c r="C713" s="21"/>
      <c r="D713" s="21" t="s">
        <v>146</v>
      </c>
      <c r="E713" s="21"/>
      <c r="F713" s="21" t="s">
        <v>146</v>
      </c>
      <c r="G713" s="21"/>
      <c r="H713" s="21" t="s">
        <v>146</v>
      </c>
      <c r="I713" s="21"/>
      <c r="J713" s="21" t="s">
        <v>146</v>
      </c>
      <c r="K713" s="21"/>
      <c r="L713" s="21" t="s">
        <v>146</v>
      </c>
      <c r="M713" s="21"/>
      <c r="N713" s="6"/>
    </row>
    <row r="714" spans="1:14" ht="22.5" customHeight="1">
      <c r="B714" s="24" t="s">
        <v>105</v>
      </c>
      <c r="C714" s="24"/>
      <c r="D714" s="24" t="s">
        <v>105</v>
      </c>
      <c r="E714" s="24"/>
      <c r="F714" s="24" t="s">
        <v>105</v>
      </c>
      <c r="G714" s="24"/>
      <c r="H714" s="24" t="s">
        <v>105</v>
      </c>
      <c r="I714" s="24"/>
      <c r="J714" s="24" t="s">
        <v>105</v>
      </c>
      <c r="K714" s="24"/>
      <c r="L714" s="24" t="s">
        <v>105</v>
      </c>
      <c r="M714" s="24"/>
      <c r="N714" s="6"/>
    </row>
    <row r="715" spans="1:14" ht="33.75" customHeight="1">
      <c r="B715" s="22" t="s">
        <v>105</v>
      </c>
      <c r="C715" s="22"/>
      <c r="D715" s="22" t="s">
        <v>105</v>
      </c>
      <c r="E715" s="22"/>
      <c r="F715" s="22" t="s">
        <v>105</v>
      </c>
      <c r="G715" s="22"/>
      <c r="H715" s="22" t="s">
        <v>105</v>
      </c>
      <c r="I715" s="22"/>
      <c r="J715" s="22" t="s">
        <v>105</v>
      </c>
      <c r="K715" s="22"/>
      <c r="L715" s="22" t="s">
        <v>105</v>
      </c>
      <c r="M715" s="22"/>
      <c r="N715" s="6"/>
    </row>
    <row r="716" spans="1:14" ht="11.25" customHeight="1">
      <c r="B716" s="23" t="s">
        <v>158</v>
      </c>
      <c r="C716" s="23"/>
      <c r="D716" s="23" t="s">
        <v>158</v>
      </c>
      <c r="E716" s="23"/>
      <c r="F716" s="23" t="s">
        <v>158</v>
      </c>
      <c r="G716" s="23"/>
      <c r="H716" s="23" t="s">
        <v>158</v>
      </c>
      <c r="I716" s="23"/>
      <c r="J716" s="23" t="s">
        <v>158</v>
      </c>
      <c r="K716" s="23"/>
      <c r="L716" s="23" t="s">
        <v>158</v>
      </c>
      <c r="M716" s="23"/>
      <c r="N716" s="6"/>
    </row>
    <row r="717" spans="1:14" ht="10.5" customHeight="1">
      <c r="A717" s="2" t="s">
        <v>15</v>
      </c>
      <c r="B717" s="2" t="s">
        <v>159</v>
      </c>
      <c r="C717" s="2" t="s">
        <v>160</v>
      </c>
      <c r="D717" s="2" t="s">
        <v>159</v>
      </c>
      <c r="E717" s="2" t="s">
        <v>160</v>
      </c>
      <c r="F717" s="2" t="s">
        <v>159</v>
      </c>
      <c r="G717" s="2" t="s">
        <v>160</v>
      </c>
      <c r="H717" s="2" t="s">
        <v>159</v>
      </c>
      <c r="I717" s="2" t="s">
        <v>160</v>
      </c>
      <c r="J717" s="2" t="s">
        <v>159</v>
      </c>
      <c r="K717" s="2" t="s">
        <v>160</v>
      </c>
      <c r="L717" s="2" t="s">
        <v>159</v>
      </c>
      <c r="M717" s="2" t="s">
        <v>160</v>
      </c>
      <c r="N717" s="6"/>
    </row>
    <row r="718" spans="1:14" ht="11.25" customHeight="1">
      <c r="A718" s="4" t="s">
        <v>18</v>
      </c>
      <c r="B718" s="4" t="s">
        <v>19</v>
      </c>
      <c r="C718" s="4" t="s">
        <v>20</v>
      </c>
      <c r="D718" s="4" t="s">
        <v>19</v>
      </c>
      <c r="E718" s="4" t="s">
        <v>20</v>
      </c>
      <c r="F718" s="4" t="s">
        <v>19</v>
      </c>
      <c r="G718" s="4" t="s">
        <v>20</v>
      </c>
      <c r="H718" s="4" t="s">
        <v>19</v>
      </c>
      <c r="I718" s="4" t="s">
        <v>20</v>
      </c>
      <c r="J718" s="4" t="s">
        <v>19</v>
      </c>
      <c r="K718" s="4" t="s">
        <v>20</v>
      </c>
      <c r="L718" s="4" t="s">
        <v>19</v>
      </c>
      <c r="M718" s="4" t="s">
        <v>20</v>
      </c>
      <c r="N718" s="6"/>
    </row>
    <row r="719" spans="1:14" ht="12.6" customHeight="1">
      <c r="A719" s="8" t="s">
        <v>21</v>
      </c>
      <c r="B719" s="9">
        <v>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6"/>
    </row>
    <row r="720" spans="1:14" ht="12.6" customHeight="1">
      <c r="A720" s="8" t="s">
        <v>22</v>
      </c>
      <c r="B720" s="9">
        <v>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6"/>
    </row>
    <row r="721" spans="1:14" ht="12.6" customHeight="1">
      <c r="A721" s="8" t="s">
        <v>23</v>
      </c>
      <c r="B721" s="9">
        <v>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6"/>
    </row>
    <row r="722" spans="1:14" ht="12.6" customHeight="1">
      <c r="A722" s="8" t="s">
        <v>24</v>
      </c>
      <c r="B722" s="9">
        <v>0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  <c r="I722" s="9">
        <v>0</v>
      </c>
      <c r="J722" s="9">
        <v>0</v>
      </c>
      <c r="K722" s="9">
        <v>0</v>
      </c>
      <c r="L722" s="9">
        <v>0</v>
      </c>
      <c r="M722" s="9">
        <v>0</v>
      </c>
      <c r="N722" s="6"/>
    </row>
    <row r="723" spans="1:14" ht="12.6" customHeight="1">
      <c r="A723" s="8" t="s">
        <v>25</v>
      </c>
      <c r="B723" s="9">
        <v>0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6"/>
    </row>
    <row r="724" spans="1:14" ht="12.6" customHeight="1">
      <c r="A724" s="8" t="s">
        <v>26</v>
      </c>
      <c r="B724" s="9">
        <v>0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6"/>
    </row>
    <row r="725" spans="1:14" ht="12.6" customHeight="1">
      <c r="A725" s="8" t="s">
        <v>27</v>
      </c>
      <c r="B725" s="9">
        <v>0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6"/>
    </row>
    <row r="726" spans="1:14" ht="12.6" customHeight="1">
      <c r="A726" s="8" t="s">
        <v>28</v>
      </c>
      <c r="B726" s="9">
        <v>0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6"/>
    </row>
    <row r="727" spans="1:14" ht="12.6" customHeight="1">
      <c r="A727" s="8" t="s">
        <v>29</v>
      </c>
      <c r="B727" s="9">
        <v>0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6"/>
    </row>
    <row r="728" spans="1:14" ht="12.6" customHeight="1">
      <c r="A728" s="8" t="s">
        <v>30</v>
      </c>
      <c r="B728" s="9">
        <v>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6"/>
    </row>
    <row r="729" spans="1:14" ht="12.6" customHeight="1">
      <c r="A729" s="8" t="s">
        <v>31</v>
      </c>
      <c r="B729" s="9">
        <v>0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6"/>
    </row>
    <row r="730" spans="1:14" ht="12.6" customHeight="1">
      <c r="A730" s="8" t="s">
        <v>32</v>
      </c>
      <c r="B730" s="9">
        <v>0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6"/>
    </row>
    <row r="731" spans="1:14" ht="12.6" customHeight="1">
      <c r="A731" s="8" t="s">
        <v>33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6"/>
    </row>
    <row r="732" spans="1:14" ht="12.6" customHeight="1">
      <c r="A732" s="8" t="s">
        <v>34</v>
      </c>
      <c r="B732" s="9">
        <v>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6"/>
    </row>
    <row r="733" spans="1:14" ht="12.6" customHeight="1">
      <c r="A733" s="8" t="s">
        <v>35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6"/>
    </row>
    <row r="734" spans="1:14" ht="12.6" customHeight="1">
      <c r="A734" s="8" t="s">
        <v>36</v>
      </c>
      <c r="B734" s="9">
        <v>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6"/>
    </row>
    <row r="735" spans="1:14" ht="12.6" customHeight="1">
      <c r="A735" s="8" t="s">
        <v>37</v>
      </c>
      <c r="B735" s="9">
        <v>0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0</v>
      </c>
      <c r="N735" s="6"/>
    </row>
    <row r="736" spans="1:14" ht="12.6" customHeight="1">
      <c r="A736" s="8" t="s">
        <v>38</v>
      </c>
      <c r="B736" s="9">
        <v>0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6"/>
    </row>
    <row r="737" spans="1:14" ht="12.6" customHeight="1">
      <c r="A737" s="8" t="s">
        <v>39</v>
      </c>
      <c r="B737" s="9">
        <v>0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6"/>
    </row>
    <row r="738" spans="1:14" ht="12.6" customHeight="1">
      <c r="A738" s="8" t="s">
        <v>40</v>
      </c>
      <c r="B738" s="9">
        <v>0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6"/>
    </row>
    <row r="739" spans="1:14" ht="12.6" customHeight="1">
      <c r="A739" s="8" t="s">
        <v>41</v>
      </c>
      <c r="B739" s="9">
        <v>0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6"/>
    </row>
    <row r="740" spans="1:14" ht="12.6" customHeight="1">
      <c r="A740" s="8" t="s">
        <v>42</v>
      </c>
      <c r="B740" s="9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6"/>
    </row>
    <row r="741" spans="1:14" ht="12.6" customHeight="1">
      <c r="A741" s="8" t="s">
        <v>43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6"/>
    </row>
    <row r="742" spans="1:14" ht="12.6" customHeight="1">
      <c r="A742" s="8" t="s">
        <v>44</v>
      </c>
      <c r="B742" s="9">
        <v>0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6"/>
    </row>
    <row r="743" spans="1:14" ht="12.6" customHeight="1">
      <c r="A743" s="8" t="s">
        <v>45</v>
      </c>
      <c r="B743" s="9">
        <v>0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6"/>
    </row>
    <row r="744" spans="1:14" ht="12.6" customHeight="1">
      <c r="A744" s="8" t="s">
        <v>46</v>
      </c>
      <c r="B744" s="9">
        <v>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6"/>
    </row>
    <row r="745" spans="1:14" ht="12.6" customHeight="1">
      <c r="A745" s="8" t="s">
        <v>47</v>
      </c>
      <c r="B745" s="9">
        <v>0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0</v>
      </c>
      <c r="N745" s="6"/>
    </row>
    <row r="746" spans="1:14" ht="12.6" customHeight="1">
      <c r="A746" s="8" t="s">
        <v>48</v>
      </c>
      <c r="B746" s="9">
        <v>0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6"/>
    </row>
    <row r="747" spans="1:14" ht="12.6" customHeight="1">
      <c r="A747" s="8" t="s">
        <v>49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6"/>
    </row>
    <row r="748" spans="1:14" ht="12.6" customHeight="1">
      <c r="A748" s="8" t="s">
        <v>50</v>
      </c>
      <c r="B748" s="9">
        <v>0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6"/>
    </row>
    <row r="749" spans="1:14" ht="12.6" customHeight="1">
      <c r="A749" s="8" t="s">
        <v>51</v>
      </c>
      <c r="B749" s="9">
        <v>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6"/>
    </row>
    <row r="750" spans="1:14" ht="12.6" customHeight="1">
      <c r="A750" s="8" t="s">
        <v>52</v>
      </c>
      <c r="B750" s="9">
        <v>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6"/>
    </row>
    <row r="751" spans="1:14" ht="12.6" customHeight="1">
      <c r="A751" s="8" t="s">
        <v>53</v>
      </c>
      <c r="B751" s="9">
        <v>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6"/>
    </row>
    <row r="752" spans="1:14" ht="12.6" customHeight="1">
      <c r="A752" s="8" t="s">
        <v>54</v>
      </c>
      <c r="B752" s="9">
        <v>0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6"/>
    </row>
    <row r="753" spans="1:14" ht="12.6" customHeight="1">
      <c r="A753" s="8" t="s">
        <v>55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6"/>
    </row>
    <row r="754" spans="1:14" ht="12.6" customHeight="1">
      <c r="A754" s="8" t="s">
        <v>56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6"/>
    </row>
    <row r="755" spans="1:14" ht="12.6" customHeight="1">
      <c r="A755" s="8" t="s">
        <v>57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6"/>
    </row>
    <row r="756" spans="1:14" ht="12.6" customHeight="1">
      <c r="A756" s="8" t="s">
        <v>58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6"/>
    </row>
    <row r="757" spans="1:14" ht="12.6" customHeight="1">
      <c r="A757" s="8" t="s">
        <v>59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6"/>
    </row>
    <row r="758" spans="1:14" ht="12.6" customHeight="1">
      <c r="A758" s="8" t="s">
        <v>60</v>
      </c>
      <c r="B758" s="9">
        <v>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6"/>
    </row>
    <row r="759" spans="1:14" ht="12.6" customHeight="1">
      <c r="A759" s="8" t="s">
        <v>61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6"/>
    </row>
    <row r="760" spans="1:14" ht="12.6" customHeight="1">
      <c r="A760" s="8" t="s">
        <v>62</v>
      </c>
      <c r="B760" s="9">
        <v>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3</v>
      </c>
      <c r="I760" s="9">
        <v>8440</v>
      </c>
      <c r="J760" s="9">
        <v>4</v>
      </c>
      <c r="K760" s="9">
        <v>10313</v>
      </c>
      <c r="L760" s="9">
        <v>0</v>
      </c>
      <c r="M760" s="9">
        <v>0</v>
      </c>
      <c r="N760" s="6"/>
    </row>
    <row r="761" spans="1:14" ht="12.6" customHeight="1">
      <c r="A761" s="8" t="s">
        <v>63</v>
      </c>
      <c r="B761" s="9">
        <v>0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2</v>
      </c>
      <c r="I761" s="9">
        <v>11545</v>
      </c>
      <c r="J761" s="9">
        <v>5</v>
      </c>
      <c r="K761" s="9">
        <v>1110</v>
      </c>
      <c r="L761" s="9">
        <v>0</v>
      </c>
      <c r="M761" s="9">
        <v>0</v>
      </c>
      <c r="N761" s="6"/>
    </row>
    <row r="762" spans="1:14" ht="12.6" customHeight="1">
      <c r="A762" s="8" t="s">
        <v>64</v>
      </c>
      <c r="B762" s="9">
        <v>0</v>
      </c>
      <c r="C762" s="9">
        <v>0</v>
      </c>
      <c r="D762" s="9">
        <v>0</v>
      </c>
      <c r="E762" s="9">
        <v>0</v>
      </c>
      <c r="F762" s="9">
        <v>1</v>
      </c>
      <c r="G762" s="9">
        <v>539</v>
      </c>
      <c r="H762" s="9">
        <v>1</v>
      </c>
      <c r="I762" s="9">
        <v>462</v>
      </c>
      <c r="J762" s="9">
        <v>0</v>
      </c>
      <c r="K762" s="9">
        <v>4707</v>
      </c>
      <c r="L762" s="9">
        <v>0</v>
      </c>
      <c r="M762" s="9">
        <v>0</v>
      </c>
      <c r="N762" s="6"/>
    </row>
    <row r="763" spans="1:14" ht="12.6" customHeight="1">
      <c r="A763" s="8" t="s">
        <v>65</v>
      </c>
      <c r="B763" s="9">
        <v>0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3</v>
      </c>
      <c r="I763" s="9">
        <v>109213</v>
      </c>
      <c r="J763" s="9">
        <v>3</v>
      </c>
      <c r="K763" s="9">
        <v>422</v>
      </c>
      <c r="L763" s="9">
        <v>0</v>
      </c>
      <c r="M763" s="9">
        <v>0</v>
      </c>
      <c r="N763" s="6"/>
    </row>
    <row r="764" spans="1:14" ht="12.6" customHeight="1">
      <c r="A764" s="8" t="s">
        <v>66</v>
      </c>
      <c r="B764" s="9">
        <v>0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3</v>
      </c>
      <c r="I764" s="9">
        <v>733</v>
      </c>
      <c r="J764" s="9">
        <v>6</v>
      </c>
      <c r="K764" s="9">
        <v>7074</v>
      </c>
      <c r="L764" s="9">
        <v>0</v>
      </c>
      <c r="M764" s="9">
        <v>0</v>
      </c>
      <c r="N764" s="6"/>
    </row>
    <row r="765" spans="1:14" ht="12.6" customHeight="1">
      <c r="A765" s="8" t="s">
        <v>67</v>
      </c>
      <c r="B765" s="9">
        <v>0</v>
      </c>
      <c r="C765" s="9">
        <v>0</v>
      </c>
      <c r="D765" s="9">
        <v>0</v>
      </c>
      <c r="E765" s="9">
        <v>0</v>
      </c>
      <c r="F765" s="9">
        <v>2</v>
      </c>
      <c r="G765" s="9">
        <v>142</v>
      </c>
      <c r="H765" s="9">
        <v>3</v>
      </c>
      <c r="I765" s="9">
        <v>84</v>
      </c>
      <c r="J765" s="9">
        <v>4</v>
      </c>
      <c r="K765" s="9">
        <v>60</v>
      </c>
      <c r="L765" s="9">
        <v>0</v>
      </c>
      <c r="M765" s="9">
        <v>0</v>
      </c>
      <c r="N765" s="6"/>
    </row>
    <row r="766" spans="1:14" ht="12.6" customHeight="1">
      <c r="A766" s="8" t="s">
        <v>68</v>
      </c>
      <c r="B766" s="9">
        <v>0</v>
      </c>
      <c r="C766" s="9">
        <v>0</v>
      </c>
      <c r="D766" s="9">
        <v>0</v>
      </c>
      <c r="E766" s="9">
        <v>0</v>
      </c>
      <c r="F766" s="9">
        <v>1</v>
      </c>
      <c r="G766" s="9">
        <v>2574</v>
      </c>
      <c r="H766" s="9">
        <v>3</v>
      </c>
      <c r="I766" s="9">
        <v>25770</v>
      </c>
      <c r="J766" s="9">
        <v>5</v>
      </c>
      <c r="K766" s="9">
        <v>9901</v>
      </c>
      <c r="L766" s="9">
        <v>0</v>
      </c>
      <c r="M766" s="9">
        <v>0</v>
      </c>
      <c r="N766" s="6"/>
    </row>
    <row r="767" spans="1:14" ht="12.6" customHeight="1">
      <c r="A767" s="8" t="s">
        <v>69</v>
      </c>
      <c r="B767" s="9">
        <v>0</v>
      </c>
      <c r="C767" s="9">
        <v>0</v>
      </c>
      <c r="D767" s="9">
        <v>0</v>
      </c>
      <c r="E767" s="9">
        <v>0</v>
      </c>
      <c r="F767" s="9">
        <v>0</v>
      </c>
      <c r="G767" s="9">
        <v>1234.6441</v>
      </c>
      <c r="H767" s="9">
        <v>7</v>
      </c>
      <c r="I767" s="9">
        <v>9098.4660000000003</v>
      </c>
      <c r="J767" s="9">
        <v>6</v>
      </c>
      <c r="K767" s="9">
        <v>582.30550000000005</v>
      </c>
      <c r="L767" s="9">
        <v>0</v>
      </c>
      <c r="M767" s="9">
        <v>0</v>
      </c>
      <c r="N767" s="6"/>
    </row>
    <row r="768" spans="1:14" ht="12.6" customHeight="1">
      <c r="A768" s="8" t="s">
        <v>70</v>
      </c>
      <c r="B768" s="9">
        <v>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9</v>
      </c>
      <c r="I768" s="9">
        <v>3125.5106999999998</v>
      </c>
      <c r="J768" s="9">
        <v>5</v>
      </c>
      <c r="K768" s="9">
        <v>1542.1498999999999</v>
      </c>
      <c r="L768" s="9">
        <v>0</v>
      </c>
      <c r="M768" s="9">
        <v>0</v>
      </c>
      <c r="N768" s="6"/>
    </row>
    <row r="769" spans="1:14" ht="12.6" customHeight="1">
      <c r="A769" s="8" t="s">
        <v>71</v>
      </c>
      <c r="B769" s="9">
        <v>0</v>
      </c>
      <c r="C769" s="9">
        <v>0</v>
      </c>
      <c r="D769" s="9">
        <v>0</v>
      </c>
      <c r="E769" s="9">
        <v>0</v>
      </c>
      <c r="F769" s="9">
        <v>1</v>
      </c>
      <c r="G769" s="9">
        <v>44.073300000000003</v>
      </c>
      <c r="H769" s="9">
        <v>8</v>
      </c>
      <c r="I769" s="9">
        <v>8917.5251000000007</v>
      </c>
      <c r="J769" s="9">
        <v>7</v>
      </c>
      <c r="K769" s="9">
        <v>3950.3814000000002</v>
      </c>
      <c r="L769" s="9">
        <v>0</v>
      </c>
      <c r="M769" s="9">
        <v>0</v>
      </c>
      <c r="N769" s="6"/>
    </row>
    <row r="770" spans="1:14" ht="12.6" customHeight="1">
      <c r="A770" s="8" t="s">
        <v>72</v>
      </c>
      <c r="B770" s="9">
        <v>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4</v>
      </c>
      <c r="I770" s="9">
        <v>5063.3746000000001</v>
      </c>
      <c r="J770" s="9">
        <v>8</v>
      </c>
      <c r="K770" s="9">
        <v>94572.225399999996</v>
      </c>
      <c r="L770" s="9">
        <v>0</v>
      </c>
      <c r="M770" s="9">
        <v>0</v>
      </c>
      <c r="N770" s="6"/>
    </row>
    <row r="771" spans="1:14" ht="12.6" customHeight="1">
      <c r="A771" s="8" t="s">
        <v>73</v>
      </c>
      <c r="B771" s="9">
        <v>0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12</v>
      </c>
      <c r="I771" s="9">
        <v>1561.4906000000001</v>
      </c>
      <c r="J771" s="9">
        <v>29</v>
      </c>
      <c r="K771" s="9">
        <v>21516.479899999998</v>
      </c>
      <c r="L771" s="9">
        <v>0</v>
      </c>
      <c r="M771" s="9">
        <v>0</v>
      </c>
      <c r="N771" s="6"/>
    </row>
    <row r="772" spans="1:14" ht="12.6" customHeight="1">
      <c r="A772" s="8" t="s">
        <v>74</v>
      </c>
      <c r="B772" s="9">
        <v>0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3</v>
      </c>
      <c r="I772" s="9">
        <v>19073.693200000002</v>
      </c>
      <c r="J772" s="9">
        <v>7</v>
      </c>
      <c r="K772" s="9">
        <v>19478.8233</v>
      </c>
      <c r="L772" s="9">
        <v>0</v>
      </c>
      <c r="M772" s="9">
        <v>0</v>
      </c>
      <c r="N772" s="6"/>
    </row>
    <row r="773" spans="1:14" ht="12.6" customHeight="1">
      <c r="A773" s="8" t="s">
        <v>75</v>
      </c>
      <c r="B773" s="9">
        <v>0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8</v>
      </c>
      <c r="I773" s="9">
        <v>2623.846</v>
      </c>
      <c r="J773" s="9">
        <v>6</v>
      </c>
      <c r="K773" s="9">
        <v>3841.5346</v>
      </c>
      <c r="L773" s="9">
        <v>0</v>
      </c>
      <c r="M773" s="9">
        <v>0</v>
      </c>
      <c r="N773" s="6"/>
    </row>
    <row r="774" spans="1:14" ht="12.6" customHeight="1">
      <c r="A774" s="8" t="s">
        <v>76</v>
      </c>
      <c r="B774" s="9">
        <v>0</v>
      </c>
      <c r="C774" s="9">
        <v>0</v>
      </c>
      <c r="D774" s="9">
        <v>1</v>
      </c>
      <c r="E774" s="9">
        <v>1698.9250999999999</v>
      </c>
      <c r="F774" s="9">
        <v>0</v>
      </c>
      <c r="G774" s="9">
        <v>815.3981</v>
      </c>
      <c r="H774" s="9">
        <v>6</v>
      </c>
      <c r="I774" s="9">
        <v>11780.234899999999</v>
      </c>
      <c r="J774" s="9">
        <v>10</v>
      </c>
      <c r="K774" s="9">
        <v>174587.511</v>
      </c>
      <c r="L774" s="9">
        <v>0</v>
      </c>
      <c r="M774" s="9">
        <v>0</v>
      </c>
      <c r="N774" s="6"/>
    </row>
    <row r="775" spans="1:14" ht="12.6" customHeight="1">
      <c r="A775" s="8" t="s">
        <v>77</v>
      </c>
      <c r="B775" s="9">
        <v>0</v>
      </c>
      <c r="C775" s="9">
        <v>0</v>
      </c>
      <c r="D775" s="9">
        <v>3</v>
      </c>
      <c r="E775" s="9">
        <v>658.60199999999998</v>
      </c>
      <c r="F775" s="9">
        <v>1</v>
      </c>
      <c r="G775" s="9">
        <v>0.52800000000000002</v>
      </c>
      <c r="H775" s="9">
        <v>5</v>
      </c>
      <c r="I775" s="9">
        <v>41.639600000000002</v>
      </c>
      <c r="J775" s="9">
        <v>389</v>
      </c>
      <c r="K775" s="9">
        <v>274064.52740000002</v>
      </c>
      <c r="L775" s="9">
        <v>0</v>
      </c>
      <c r="M775" s="9">
        <v>0</v>
      </c>
      <c r="N775" s="6"/>
    </row>
    <row r="776" spans="1:14" ht="12.6" customHeight="1">
      <c r="A776" s="8" t="s">
        <v>78</v>
      </c>
      <c r="B776" s="9">
        <v>0</v>
      </c>
      <c r="C776" s="9">
        <v>0</v>
      </c>
      <c r="D776" s="9">
        <v>1</v>
      </c>
      <c r="E776" s="9">
        <v>2075.375</v>
      </c>
      <c r="F776" s="9">
        <v>0</v>
      </c>
      <c r="G776" s="9">
        <v>0</v>
      </c>
      <c r="H776" s="9">
        <v>1</v>
      </c>
      <c r="I776" s="9">
        <v>227.60210000000001</v>
      </c>
      <c r="J776" s="9">
        <v>312</v>
      </c>
      <c r="K776" s="9">
        <v>414079.8504</v>
      </c>
      <c r="L776" s="9">
        <v>0</v>
      </c>
      <c r="M776" s="9">
        <v>454.2</v>
      </c>
      <c r="N776" s="6"/>
    </row>
    <row r="777" spans="1:14" ht="12.6" customHeight="1">
      <c r="A777" s="8" t="s">
        <v>79</v>
      </c>
      <c r="B777" s="9">
        <v>1</v>
      </c>
      <c r="C777" s="9">
        <v>30.427800000000001</v>
      </c>
      <c r="D777" s="9">
        <v>4</v>
      </c>
      <c r="E777" s="9">
        <v>1815.5117</v>
      </c>
      <c r="F777" s="9">
        <v>2</v>
      </c>
      <c r="G777" s="9">
        <v>729.81600000000003</v>
      </c>
      <c r="H777" s="9">
        <v>15</v>
      </c>
      <c r="I777" s="9">
        <v>730.15279999999996</v>
      </c>
      <c r="J777" s="9">
        <v>78</v>
      </c>
      <c r="K777" s="9">
        <v>88640.977899999998</v>
      </c>
      <c r="L777" s="9">
        <v>0</v>
      </c>
      <c r="M777" s="9">
        <v>0</v>
      </c>
      <c r="N777" s="6"/>
    </row>
    <row r="778" spans="1:14" ht="12.6" customHeight="1">
      <c r="A778" s="8" t="s">
        <v>80</v>
      </c>
      <c r="B778" s="9">
        <v>0</v>
      </c>
      <c r="C778" s="9">
        <v>121.636</v>
      </c>
      <c r="D778" s="9">
        <v>0</v>
      </c>
      <c r="E778" s="9">
        <v>159.6473</v>
      </c>
      <c r="F778" s="9">
        <v>0</v>
      </c>
      <c r="G778" s="9">
        <v>0</v>
      </c>
      <c r="H778" s="9">
        <v>14</v>
      </c>
      <c r="I778" s="9">
        <v>2405.8872999999999</v>
      </c>
      <c r="J778" s="9">
        <v>62</v>
      </c>
      <c r="K778" s="9">
        <v>148358.8039</v>
      </c>
      <c r="L778" s="9">
        <v>0</v>
      </c>
      <c r="M778" s="9">
        <v>0</v>
      </c>
      <c r="N778" s="6"/>
    </row>
    <row r="779" spans="1:14" ht="12.6" customHeight="1">
      <c r="A779" s="8" t="s">
        <v>81</v>
      </c>
      <c r="B779" s="9">
        <v>0</v>
      </c>
      <c r="C779" s="9">
        <v>182.45400000000001</v>
      </c>
      <c r="D779" s="9">
        <v>5</v>
      </c>
      <c r="E779" s="9">
        <v>1302.8432</v>
      </c>
      <c r="F779" s="9">
        <v>1</v>
      </c>
      <c r="G779" s="9">
        <v>4.5613999999999999</v>
      </c>
      <c r="H779" s="9">
        <v>19</v>
      </c>
      <c r="I779" s="9">
        <v>4816.3944000000001</v>
      </c>
      <c r="J779" s="9">
        <v>55</v>
      </c>
      <c r="K779" s="9">
        <v>49153.847699999998</v>
      </c>
      <c r="L779" s="9">
        <v>0</v>
      </c>
      <c r="M779" s="9">
        <v>0</v>
      </c>
      <c r="N779" s="6"/>
    </row>
    <row r="780" spans="1:14" ht="12.6" customHeight="1">
      <c r="A780" s="8" t="s">
        <v>82</v>
      </c>
      <c r="B780" s="9">
        <v>0</v>
      </c>
      <c r="C780" s="9">
        <v>0</v>
      </c>
      <c r="D780" s="9">
        <v>2</v>
      </c>
      <c r="E780" s="9">
        <v>516.95299999999997</v>
      </c>
      <c r="F780" s="9">
        <v>2</v>
      </c>
      <c r="G780" s="9">
        <v>25.8477</v>
      </c>
      <c r="H780" s="9">
        <v>38</v>
      </c>
      <c r="I780" s="9">
        <v>17163.403200000001</v>
      </c>
      <c r="J780" s="9">
        <v>33</v>
      </c>
      <c r="K780" s="9">
        <v>23622.792600000001</v>
      </c>
      <c r="L780" s="9">
        <v>0</v>
      </c>
      <c r="M780" s="9">
        <v>0</v>
      </c>
      <c r="N780" s="6"/>
    </row>
    <row r="781" spans="1:14" ht="12.6" customHeight="1">
      <c r="A781" s="8" t="s">
        <v>83</v>
      </c>
      <c r="B781" s="9">
        <v>0</v>
      </c>
      <c r="C781" s="9">
        <v>0</v>
      </c>
      <c r="D781" s="9">
        <v>9</v>
      </c>
      <c r="E781" s="9">
        <v>2975.9047999999998</v>
      </c>
      <c r="F781" s="9">
        <v>0</v>
      </c>
      <c r="G781" s="9">
        <v>80.2</v>
      </c>
      <c r="H781" s="9">
        <v>45</v>
      </c>
      <c r="I781" s="9">
        <v>20856.634900000001</v>
      </c>
      <c r="J781" s="9">
        <v>35</v>
      </c>
      <c r="K781" s="9">
        <v>2924.3481000000002</v>
      </c>
      <c r="L781" s="9">
        <v>0</v>
      </c>
      <c r="M781" s="9">
        <v>0</v>
      </c>
      <c r="N781" s="6"/>
    </row>
    <row r="782" spans="1:14" ht="12.6" customHeight="1">
      <c r="A782" s="8" t="s">
        <v>84</v>
      </c>
      <c r="B782" s="9">
        <v>0</v>
      </c>
      <c r="C782" s="9">
        <v>0</v>
      </c>
      <c r="D782" s="9">
        <v>15</v>
      </c>
      <c r="E782" s="9">
        <v>600.47149999999999</v>
      </c>
      <c r="F782" s="9">
        <v>0</v>
      </c>
      <c r="G782" s="9">
        <v>0</v>
      </c>
      <c r="H782" s="9">
        <v>38</v>
      </c>
      <c r="I782" s="9">
        <v>21103.502799999998</v>
      </c>
      <c r="J782" s="9">
        <v>22</v>
      </c>
      <c r="K782" s="9">
        <v>3720.0387999999998</v>
      </c>
      <c r="L782" s="9">
        <v>0</v>
      </c>
      <c r="M782" s="9">
        <v>0</v>
      </c>
      <c r="N782" s="6"/>
    </row>
    <row r="783" spans="1:14" ht="12.6" customHeight="1">
      <c r="A783" s="8" t="s">
        <v>85</v>
      </c>
      <c r="B783" s="9">
        <v>1</v>
      </c>
      <c r="C783" s="9">
        <v>5.2436999999999996</v>
      </c>
      <c r="D783" s="9">
        <v>2</v>
      </c>
      <c r="E783" s="9">
        <v>1329.6869999999999</v>
      </c>
      <c r="F783" s="9">
        <v>1</v>
      </c>
      <c r="G783" s="9">
        <v>912.27570000000003</v>
      </c>
      <c r="H783" s="9">
        <v>41</v>
      </c>
      <c r="I783" s="9">
        <v>15518.5401</v>
      </c>
      <c r="J783" s="9">
        <v>19</v>
      </c>
      <c r="K783" s="9">
        <v>5582.9097000000002</v>
      </c>
      <c r="L783" s="9">
        <v>0</v>
      </c>
      <c r="M783" s="9">
        <v>0</v>
      </c>
      <c r="N783" s="6"/>
    </row>
    <row r="784" spans="1:14" ht="12.6" customHeight="1">
      <c r="A784" s="8" t="s">
        <v>86</v>
      </c>
      <c r="B784" s="9">
        <v>0</v>
      </c>
      <c r="C784" s="9">
        <v>0</v>
      </c>
      <c r="D784" s="9">
        <v>12</v>
      </c>
      <c r="E784" s="9">
        <v>1602.5544</v>
      </c>
      <c r="F784" s="9">
        <v>5</v>
      </c>
      <c r="G784" s="9">
        <v>4410.8256000000001</v>
      </c>
      <c r="H784" s="9">
        <v>38</v>
      </c>
      <c r="I784" s="9">
        <v>2366.7809999999999</v>
      </c>
      <c r="J784" s="9">
        <v>11</v>
      </c>
      <c r="K784" s="9">
        <v>2759.2582000000002</v>
      </c>
      <c r="L784" s="9">
        <v>0</v>
      </c>
      <c r="M784" s="9">
        <v>0</v>
      </c>
      <c r="N784" s="6"/>
    </row>
    <row r="785" spans="1:14" ht="12.6" customHeight="1">
      <c r="A785" s="8" t="s">
        <v>87</v>
      </c>
      <c r="B785" s="9">
        <v>2</v>
      </c>
      <c r="C785" s="9">
        <v>339.76150000000001</v>
      </c>
      <c r="D785" s="9">
        <v>54</v>
      </c>
      <c r="E785" s="9">
        <v>14736.475</v>
      </c>
      <c r="F785" s="9">
        <v>17</v>
      </c>
      <c r="G785" s="9">
        <v>11513.169900000001</v>
      </c>
      <c r="H785" s="9">
        <v>329</v>
      </c>
      <c r="I785" s="9">
        <v>302721.67930000002</v>
      </c>
      <c r="J785" s="9">
        <v>1121</v>
      </c>
      <c r="K785" s="9">
        <v>1366565.7657000001</v>
      </c>
      <c r="L785" s="9">
        <v>0</v>
      </c>
      <c r="M785" s="9">
        <v>454.2</v>
      </c>
      <c r="N785" s="6"/>
    </row>
    <row r="786" spans="1:14" ht="12.6" customHeight="1">
      <c r="A786" s="8" t="s">
        <v>88</v>
      </c>
      <c r="B786" s="9">
        <v>0</v>
      </c>
      <c r="C786" s="9">
        <v>0</v>
      </c>
      <c r="D786" s="9">
        <v>3</v>
      </c>
      <c r="E786" s="9">
        <v>370.9898</v>
      </c>
      <c r="F786" s="9">
        <v>0</v>
      </c>
      <c r="G786" s="9">
        <v>0</v>
      </c>
      <c r="H786" s="9">
        <v>18</v>
      </c>
      <c r="I786" s="9">
        <v>1207.4194</v>
      </c>
      <c r="J786" s="9">
        <v>6</v>
      </c>
      <c r="K786" s="9">
        <v>709.90800000000002</v>
      </c>
      <c r="L786" s="9">
        <v>0</v>
      </c>
      <c r="M786" s="9">
        <v>0</v>
      </c>
      <c r="N786" s="6"/>
    </row>
    <row r="787" spans="1:14" ht="12.6" customHeight="1">
      <c r="A787" s="10" t="s">
        <v>89</v>
      </c>
      <c r="B787" s="9">
        <v>0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4</v>
      </c>
      <c r="I787" s="9">
        <v>214.6585</v>
      </c>
      <c r="J787" s="9">
        <v>0</v>
      </c>
      <c r="K787" s="9">
        <v>0</v>
      </c>
      <c r="L787" s="9">
        <v>0</v>
      </c>
      <c r="M787" s="9">
        <v>0</v>
      </c>
      <c r="N787" s="6"/>
    </row>
    <row r="788" spans="1:14" ht="12.6" customHeight="1">
      <c r="A788" s="10" t="s">
        <v>90</v>
      </c>
      <c r="B788" s="9">
        <v>0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4</v>
      </c>
      <c r="I788" s="9">
        <v>245.863</v>
      </c>
      <c r="J788" s="9">
        <v>1</v>
      </c>
      <c r="K788" s="9">
        <v>15.204499999999999</v>
      </c>
      <c r="L788" s="9">
        <v>0</v>
      </c>
      <c r="M788" s="9">
        <v>0</v>
      </c>
      <c r="N788" s="6"/>
    </row>
    <row r="789" spans="1:14" ht="12.6" customHeight="1">
      <c r="A789" s="10" t="s">
        <v>91</v>
      </c>
      <c r="B789" s="9">
        <v>0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4</v>
      </c>
      <c r="I789" s="9">
        <v>25.8477</v>
      </c>
      <c r="J789" s="9">
        <v>0</v>
      </c>
      <c r="K789" s="9">
        <v>0</v>
      </c>
      <c r="L789" s="9">
        <v>0</v>
      </c>
      <c r="M789" s="9">
        <v>0</v>
      </c>
      <c r="N789" s="6"/>
    </row>
    <row r="790" spans="1:14" ht="12.6" customHeight="1">
      <c r="A790" s="10" t="s">
        <v>92</v>
      </c>
      <c r="B790" s="9"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2</v>
      </c>
      <c r="I790" s="9">
        <v>14.561400000000001</v>
      </c>
      <c r="J790" s="9">
        <v>0</v>
      </c>
      <c r="K790" s="9">
        <v>1246.769</v>
      </c>
      <c r="L790" s="9">
        <v>0</v>
      </c>
      <c r="M790" s="9">
        <v>0</v>
      </c>
      <c r="N790" s="6"/>
    </row>
    <row r="791" spans="1:14" ht="12.6" customHeight="1">
      <c r="A791" s="10" t="s">
        <v>93</v>
      </c>
      <c r="B791" s="9">
        <v>0</v>
      </c>
      <c r="C791" s="9">
        <v>0</v>
      </c>
      <c r="D791" s="9">
        <v>1</v>
      </c>
      <c r="E791" s="9">
        <v>215.90389999999999</v>
      </c>
      <c r="F791" s="9">
        <v>1</v>
      </c>
      <c r="G791" s="9">
        <v>1.5205</v>
      </c>
      <c r="H791" s="9">
        <v>2</v>
      </c>
      <c r="I791" s="9">
        <v>562.56650000000002</v>
      </c>
      <c r="J791" s="9">
        <v>1</v>
      </c>
      <c r="K791" s="9">
        <v>267.38279999999997</v>
      </c>
      <c r="L791" s="9">
        <v>0</v>
      </c>
      <c r="M791" s="9">
        <v>0</v>
      </c>
      <c r="N791" s="6"/>
    </row>
    <row r="792" spans="1:14" ht="12.6" customHeight="1">
      <c r="A792" s="10" t="s">
        <v>94</v>
      </c>
      <c r="B792" s="9">
        <v>0</v>
      </c>
      <c r="C792" s="9">
        <v>0</v>
      </c>
      <c r="D792" s="9">
        <v>3</v>
      </c>
      <c r="E792" s="9">
        <v>380.11250000000001</v>
      </c>
      <c r="F792" s="9">
        <v>0</v>
      </c>
      <c r="G792" s="9">
        <v>0</v>
      </c>
      <c r="H792" s="9">
        <v>1</v>
      </c>
      <c r="I792" s="9">
        <v>66.899799999999999</v>
      </c>
      <c r="J792" s="9">
        <v>1</v>
      </c>
      <c r="K792" s="9">
        <v>246.31290000000001</v>
      </c>
      <c r="L792" s="9">
        <v>0</v>
      </c>
      <c r="M792" s="9">
        <v>0</v>
      </c>
      <c r="N792" s="6"/>
    </row>
    <row r="793" spans="1:14" ht="12.6" customHeight="1">
      <c r="A793" s="10" t="s">
        <v>95</v>
      </c>
      <c r="B793" s="9">
        <v>0</v>
      </c>
      <c r="C793" s="9">
        <v>0</v>
      </c>
      <c r="D793" s="9">
        <v>4</v>
      </c>
      <c r="E793" s="9">
        <v>103.39060000000001</v>
      </c>
      <c r="F793" s="9">
        <v>3</v>
      </c>
      <c r="G793" s="9">
        <v>4257.2601000000004</v>
      </c>
      <c r="H793" s="9">
        <v>3</v>
      </c>
      <c r="I793" s="9">
        <v>212.863</v>
      </c>
      <c r="J793" s="9">
        <v>0</v>
      </c>
      <c r="K793" s="9">
        <v>0</v>
      </c>
      <c r="L793" s="9">
        <v>0</v>
      </c>
      <c r="M793" s="9">
        <v>0</v>
      </c>
      <c r="N793" s="6"/>
    </row>
    <row r="794" spans="1:14" ht="12.6" customHeight="1">
      <c r="A794" s="10" t="s">
        <v>96</v>
      </c>
      <c r="B794" s="9">
        <v>0</v>
      </c>
      <c r="C794" s="9">
        <v>0</v>
      </c>
      <c r="D794" s="9">
        <v>1</v>
      </c>
      <c r="E794" s="9">
        <v>532.1576</v>
      </c>
      <c r="F794" s="9">
        <v>1</v>
      </c>
      <c r="G794" s="9">
        <v>152.04499999999999</v>
      </c>
      <c r="H794" s="9">
        <v>4</v>
      </c>
      <c r="I794" s="9">
        <v>30.760200000000001</v>
      </c>
      <c r="J794" s="9">
        <v>2</v>
      </c>
      <c r="K794" s="9">
        <v>273.68099999999998</v>
      </c>
      <c r="L794" s="9">
        <v>0</v>
      </c>
      <c r="M794" s="9">
        <v>0</v>
      </c>
      <c r="N794" s="6"/>
    </row>
    <row r="795" spans="1:14" ht="12.6" customHeight="1">
      <c r="A795" s="8" t="s">
        <v>97</v>
      </c>
      <c r="B795" s="9">
        <v>0</v>
      </c>
      <c r="C795" s="9">
        <v>0</v>
      </c>
      <c r="D795" s="9">
        <v>11</v>
      </c>
      <c r="E795" s="9">
        <v>907.70870000000002</v>
      </c>
      <c r="F795" s="9">
        <v>0</v>
      </c>
      <c r="G795" s="9">
        <v>0</v>
      </c>
      <c r="H795" s="9">
        <v>19</v>
      </c>
      <c r="I795" s="9">
        <v>8054.0964999999997</v>
      </c>
      <c r="J795" s="9">
        <v>21</v>
      </c>
      <c r="K795" s="9">
        <v>7725.6976000000004</v>
      </c>
      <c r="L795" s="9">
        <v>0</v>
      </c>
      <c r="M795" s="9">
        <v>0</v>
      </c>
      <c r="N795" s="6"/>
    </row>
    <row r="796" spans="1:14" ht="12.6" customHeight="1">
      <c r="A796" s="10" t="s">
        <v>98</v>
      </c>
      <c r="B796" s="9">
        <v>0</v>
      </c>
      <c r="C796" s="9">
        <v>0</v>
      </c>
      <c r="D796" s="9">
        <v>3</v>
      </c>
      <c r="E796" s="9">
        <v>176.37219999999999</v>
      </c>
      <c r="F796" s="9">
        <v>0</v>
      </c>
      <c r="G796" s="9">
        <v>0</v>
      </c>
      <c r="H796" s="9">
        <v>3</v>
      </c>
      <c r="I796" s="9">
        <v>1526.4943000000001</v>
      </c>
      <c r="J796" s="9">
        <v>5</v>
      </c>
      <c r="K796" s="9">
        <v>442.45100000000002</v>
      </c>
      <c r="L796" s="9">
        <v>0</v>
      </c>
      <c r="M796" s="9">
        <v>0</v>
      </c>
      <c r="N796" s="6"/>
    </row>
    <row r="797" spans="1:14" ht="12.6" customHeight="1">
      <c r="A797" s="10" t="s">
        <v>99</v>
      </c>
      <c r="B797" s="9">
        <v>0</v>
      </c>
      <c r="C797" s="9">
        <v>0</v>
      </c>
      <c r="D797" s="9">
        <v>4</v>
      </c>
      <c r="E797" s="9">
        <v>217.42439999999999</v>
      </c>
      <c r="F797" s="9">
        <v>0</v>
      </c>
      <c r="G797" s="9">
        <v>0</v>
      </c>
      <c r="H797" s="9">
        <v>4</v>
      </c>
      <c r="I797" s="9">
        <v>638.58900000000006</v>
      </c>
      <c r="J797" s="9">
        <v>5</v>
      </c>
      <c r="K797" s="9">
        <v>3632.0511000000001</v>
      </c>
      <c r="L797" s="9">
        <v>0</v>
      </c>
      <c r="M797" s="9">
        <v>0</v>
      </c>
      <c r="N797" s="6"/>
    </row>
    <row r="798" spans="1:14" ht="12.6" customHeight="1">
      <c r="A798" s="10" t="s">
        <v>100</v>
      </c>
      <c r="B798" s="9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2</v>
      </c>
      <c r="I798" s="9">
        <v>69.940799999999996</v>
      </c>
      <c r="J798" s="9">
        <v>2</v>
      </c>
      <c r="K798" s="9">
        <v>30.408999999999999</v>
      </c>
      <c r="L798" s="9">
        <v>0</v>
      </c>
      <c r="M798" s="9">
        <v>0</v>
      </c>
      <c r="N798" s="6"/>
    </row>
    <row r="799" spans="1:14" ht="12.6" customHeight="1">
      <c r="A799" s="10" t="s">
        <v>101</v>
      </c>
      <c r="B799" s="9">
        <v>0</v>
      </c>
      <c r="C799" s="9">
        <v>0</v>
      </c>
      <c r="D799" s="9">
        <v>3</v>
      </c>
      <c r="E799" s="9">
        <v>331.4581</v>
      </c>
      <c r="F799" s="9">
        <v>0</v>
      </c>
      <c r="G799" s="9">
        <v>0</v>
      </c>
      <c r="H799" s="9">
        <v>4</v>
      </c>
      <c r="I799" s="9">
        <v>5392.4341000000004</v>
      </c>
      <c r="J799" s="9">
        <v>2</v>
      </c>
      <c r="K799" s="9">
        <v>75.282399999999996</v>
      </c>
      <c r="L799" s="9">
        <v>0</v>
      </c>
      <c r="M799" s="9">
        <v>0</v>
      </c>
      <c r="N799" s="6"/>
    </row>
    <row r="800" spans="1:14" ht="12.6" customHeight="1">
      <c r="A800" s="10" t="s">
        <v>89</v>
      </c>
      <c r="B800" s="9">
        <v>0</v>
      </c>
      <c r="C800" s="9">
        <v>0</v>
      </c>
      <c r="D800" s="9">
        <v>1</v>
      </c>
      <c r="E800" s="9">
        <v>182.45400000000001</v>
      </c>
      <c r="F800" s="9">
        <v>0</v>
      </c>
      <c r="G800" s="9">
        <v>0</v>
      </c>
      <c r="H800" s="9">
        <v>6</v>
      </c>
      <c r="I800" s="9">
        <v>426.63830000000002</v>
      </c>
      <c r="J800" s="9">
        <v>7</v>
      </c>
      <c r="K800" s="9">
        <v>3545.5041000000001</v>
      </c>
      <c r="L800" s="9">
        <v>0</v>
      </c>
      <c r="M800" s="9">
        <v>0</v>
      </c>
      <c r="N800" s="6"/>
    </row>
    <row r="801" spans="1:15" ht="22.5" customHeight="1">
      <c r="A801" s="11" t="s">
        <v>102</v>
      </c>
      <c r="B801" s="9">
        <v>0</v>
      </c>
      <c r="C801" s="9">
        <v>0</v>
      </c>
      <c r="D801" s="9">
        <v>8</v>
      </c>
      <c r="E801" s="9">
        <v>536.71889999999996</v>
      </c>
      <c r="F801" s="9">
        <v>0</v>
      </c>
      <c r="G801" s="9">
        <v>0</v>
      </c>
      <c r="H801" s="9">
        <v>1</v>
      </c>
      <c r="I801" s="9">
        <v>6846.6770999999999</v>
      </c>
      <c r="J801" s="9">
        <v>15</v>
      </c>
      <c r="K801" s="9">
        <v>7015.7896000000001</v>
      </c>
      <c r="L801" s="9">
        <v>0</v>
      </c>
      <c r="M801" s="9">
        <v>0</v>
      </c>
      <c r="N801" s="6"/>
    </row>
    <row r="802" spans="1:15" ht="22.5" customHeight="1">
      <c r="A802" s="106" t="s">
        <v>103</v>
      </c>
      <c r="B802" s="107">
        <v>0</v>
      </c>
      <c r="C802" s="107">
        <v>0</v>
      </c>
      <c r="D802" s="107">
        <v>266.66666666666703</v>
      </c>
      <c r="E802" s="107">
        <v>144.67214462500047</v>
      </c>
      <c r="F802" s="107">
        <v>0</v>
      </c>
      <c r="G802" s="107">
        <v>0</v>
      </c>
      <c r="H802" s="107">
        <v>5.5555555555555598</v>
      </c>
      <c r="I802" s="107">
        <v>567.0504465970979</v>
      </c>
      <c r="J802" s="107">
        <v>250</v>
      </c>
      <c r="K802" s="107">
        <v>988.26743747077091</v>
      </c>
      <c r="L802" s="107">
        <v>0</v>
      </c>
      <c r="M802" s="107">
        <v>0</v>
      </c>
      <c r="N802" s="6"/>
      <c r="O802" s="17"/>
    </row>
    <row r="803" spans="1:15" ht="33.75" customHeight="1">
      <c r="A803" s="11" t="s">
        <v>161</v>
      </c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6"/>
    </row>
    <row r="804" spans="1:15" ht="11.25" customHeight="1">
      <c r="A804" s="14" t="s">
        <v>104</v>
      </c>
      <c r="B804" s="9">
        <v>2</v>
      </c>
      <c r="C804" s="9">
        <v>339.76150000000001</v>
      </c>
      <c r="D804" s="9">
        <v>65</v>
      </c>
      <c r="E804" s="9">
        <v>15644.1837</v>
      </c>
      <c r="F804" s="9">
        <v>17</v>
      </c>
      <c r="G804" s="9">
        <v>11513.169900000001</v>
      </c>
      <c r="H804" s="9">
        <v>348</v>
      </c>
      <c r="I804" s="9">
        <v>310775.7758</v>
      </c>
      <c r="J804" s="9">
        <v>1142</v>
      </c>
      <c r="K804" s="9">
        <v>1374291.4632999999</v>
      </c>
      <c r="L804" s="9">
        <v>0</v>
      </c>
      <c r="M804" s="9">
        <v>454.2</v>
      </c>
      <c r="N804" s="6"/>
    </row>
  </sheetData>
  <mergeCells count="238">
    <mergeCell ref="B716:C716"/>
    <mergeCell ref="D716:E716"/>
    <mergeCell ref="F716:G716"/>
    <mergeCell ref="H716:I716"/>
    <mergeCell ref="J716:K716"/>
    <mergeCell ref="L716:M716"/>
    <mergeCell ref="B715:C715"/>
    <mergeCell ref="D715:E715"/>
    <mergeCell ref="F715:G715"/>
    <mergeCell ref="H715:I715"/>
    <mergeCell ref="J715:K715"/>
    <mergeCell ref="L715:M715"/>
    <mergeCell ref="B714:C714"/>
    <mergeCell ref="D714:E714"/>
    <mergeCell ref="F714:G714"/>
    <mergeCell ref="H714:I714"/>
    <mergeCell ref="J714:K714"/>
    <mergeCell ref="L714:M714"/>
    <mergeCell ref="B713:C713"/>
    <mergeCell ref="D713:E713"/>
    <mergeCell ref="F713:G713"/>
    <mergeCell ref="H713:I713"/>
    <mergeCell ref="J713:K713"/>
    <mergeCell ref="L713:M713"/>
    <mergeCell ref="B712:C712"/>
    <mergeCell ref="D712:E712"/>
    <mergeCell ref="F712:G712"/>
    <mergeCell ref="H712:I712"/>
    <mergeCell ref="J712:K712"/>
    <mergeCell ref="L712:M712"/>
    <mergeCell ref="B708:M708"/>
    <mergeCell ref="B709:M709"/>
    <mergeCell ref="B711:C711"/>
    <mergeCell ref="D711:E711"/>
    <mergeCell ref="F711:G711"/>
    <mergeCell ref="H711:I711"/>
    <mergeCell ref="J711:K711"/>
    <mergeCell ref="L711:M711"/>
    <mergeCell ref="B615:C615"/>
    <mergeCell ref="D615:E615"/>
    <mergeCell ref="F615:G615"/>
    <mergeCell ref="H615:I615"/>
    <mergeCell ref="J615:K615"/>
    <mergeCell ref="L615:M615"/>
    <mergeCell ref="B614:C614"/>
    <mergeCell ref="D614:E614"/>
    <mergeCell ref="F614:G614"/>
    <mergeCell ref="H614:I614"/>
    <mergeCell ref="J614:K614"/>
    <mergeCell ref="L614:M614"/>
    <mergeCell ref="B613:C613"/>
    <mergeCell ref="D613:E613"/>
    <mergeCell ref="F613:G613"/>
    <mergeCell ref="H613:I613"/>
    <mergeCell ref="J613:K613"/>
    <mergeCell ref="L613:M613"/>
    <mergeCell ref="B612:C612"/>
    <mergeCell ref="D612:E612"/>
    <mergeCell ref="F612:G612"/>
    <mergeCell ref="H612:I612"/>
    <mergeCell ref="J612:K612"/>
    <mergeCell ref="L612:M612"/>
    <mergeCell ref="B611:C611"/>
    <mergeCell ref="D611:E611"/>
    <mergeCell ref="F611:G611"/>
    <mergeCell ref="H611:I611"/>
    <mergeCell ref="J611:K611"/>
    <mergeCell ref="L611:M611"/>
    <mergeCell ref="B607:M607"/>
    <mergeCell ref="B608:M608"/>
    <mergeCell ref="B610:C610"/>
    <mergeCell ref="D610:E610"/>
    <mergeCell ref="F610:G610"/>
    <mergeCell ref="H610:I610"/>
    <mergeCell ref="J610:K610"/>
    <mergeCell ref="L610:M610"/>
    <mergeCell ref="B514:C514"/>
    <mergeCell ref="D514:E514"/>
    <mergeCell ref="F514:G514"/>
    <mergeCell ref="H514:I514"/>
    <mergeCell ref="J514:K514"/>
    <mergeCell ref="L514:M514"/>
    <mergeCell ref="B513:C513"/>
    <mergeCell ref="D513:E513"/>
    <mergeCell ref="F513:G513"/>
    <mergeCell ref="H513:I513"/>
    <mergeCell ref="J513:K513"/>
    <mergeCell ref="L513:M513"/>
    <mergeCell ref="B512:C512"/>
    <mergeCell ref="D512:E512"/>
    <mergeCell ref="F512:G512"/>
    <mergeCell ref="H512:I512"/>
    <mergeCell ref="J512:K512"/>
    <mergeCell ref="L512:M512"/>
    <mergeCell ref="B511:C511"/>
    <mergeCell ref="D511:E511"/>
    <mergeCell ref="F511:G511"/>
    <mergeCell ref="H511:I511"/>
    <mergeCell ref="J511:K511"/>
    <mergeCell ref="L511:M511"/>
    <mergeCell ref="B510:C510"/>
    <mergeCell ref="D510:E510"/>
    <mergeCell ref="F510:G510"/>
    <mergeCell ref="H510:I510"/>
    <mergeCell ref="J510:K510"/>
    <mergeCell ref="L510:M510"/>
    <mergeCell ref="B506:M506"/>
    <mergeCell ref="B507:M507"/>
    <mergeCell ref="B509:C509"/>
    <mergeCell ref="D509:E509"/>
    <mergeCell ref="F509:G509"/>
    <mergeCell ref="H509:I509"/>
    <mergeCell ref="J509:K509"/>
    <mergeCell ref="L509:M509"/>
    <mergeCell ref="B413:C413"/>
    <mergeCell ref="D413:E413"/>
    <mergeCell ref="F413:G413"/>
    <mergeCell ref="H413:I413"/>
    <mergeCell ref="J413:K413"/>
    <mergeCell ref="L413:M413"/>
    <mergeCell ref="L411:M411"/>
    <mergeCell ref="B412:C412"/>
    <mergeCell ref="D412:E412"/>
    <mergeCell ref="F412:G412"/>
    <mergeCell ref="H412:I412"/>
    <mergeCell ref="J412:K412"/>
    <mergeCell ref="L412:M412"/>
    <mergeCell ref="B405:M405"/>
    <mergeCell ref="B406:M406"/>
    <mergeCell ref="B408:M408"/>
    <mergeCell ref="B409:M409"/>
    <mergeCell ref="B410:M410"/>
    <mergeCell ref="B411:C411"/>
    <mergeCell ref="D411:E411"/>
    <mergeCell ref="F411:G411"/>
    <mergeCell ref="H411:I411"/>
    <mergeCell ref="J411:K411"/>
    <mergeCell ref="B312:C312"/>
    <mergeCell ref="D312:E312"/>
    <mergeCell ref="F312:G312"/>
    <mergeCell ref="H312:I312"/>
    <mergeCell ref="J312:K312"/>
    <mergeCell ref="L312:M312"/>
    <mergeCell ref="L310:M310"/>
    <mergeCell ref="B311:C311"/>
    <mergeCell ref="D311:E311"/>
    <mergeCell ref="F311:G311"/>
    <mergeCell ref="H311:I311"/>
    <mergeCell ref="J311:K311"/>
    <mergeCell ref="L311:M311"/>
    <mergeCell ref="B304:M304"/>
    <mergeCell ref="B305:M305"/>
    <mergeCell ref="B307:M307"/>
    <mergeCell ref="B308:M308"/>
    <mergeCell ref="B309:M309"/>
    <mergeCell ref="B310:C310"/>
    <mergeCell ref="D310:E310"/>
    <mergeCell ref="F310:G310"/>
    <mergeCell ref="H310:I310"/>
    <mergeCell ref="J310:K310"/>
    <mergeCell ref="B211:C211"/>
    <mergeCell ref="D211:E211"/>
    <mergeCell ref="F211:G211"/>
    <mergeCell ref="H211:I211"/>
    <mergeCell ref="J211:K211"/>
    <mergeCell ref="L211:M211"/>
    <mergeCell ref="L209:M209"/>
    <mergeCell ref="B210:C210"/>
    <mergeCell ref="D210:E210"/>
    <mergeCell ref="F210:G210"/>
    <mergeCell ref="H210:I210"/>
    <mergeCell ref="J210:K210"/>
    <mergeCell ref="L210:M210"/>
    <mergeCell ref="B203:M203"/>
    <mergeCell ref="B204:M204"/>
    <mergeCell ref="B206:M206"/>
    <mergeCell ref="B207:M207"/>
    <mergeCell ref="B208:M208"/>
    <mergeCell ref="B209:C209"/>
    <mergeCell ref="D209:E209"/>
    <mergeCell ref="F209:G209"/>
    <mergeCell ref="H209:I209"/>
    <mergeCell ref="J209:K209"/>
    <mergeCell ref="B110:C110"/>
    <mergeCell ref="D110:E110"/>
    <mergeCell ref="F110:G110"/>
    <mergeCell ref="H110:I110"/>
    <mergeCell ref="J110:K110"/>
    <mergeCell ref="L110:M110"/>
    <mergeCell ref="L108:M108"/>
    <mergeCell ref="B109:C109"/>
    <mergeCell ref="D109:E109"/>
    <mergeCell ref="F109:G109"/>
    <mergeCell ref="H109:I109"/>
    <mergeCell ref="J109:K109"/>
    <mergeCell ref="L109:M109"/>
    <mergeCell ref="B102:M102"/>
    <mergeCell ref="B103:M103"/>
    <mergeCell ref="B105:M105"/>
    <mergeCell ref="B106:M106"/>
    <mergeCell ref="B107:M107"/>
    <mergeCell ref="B108:C108"/>
    <mergeCell ref="D108:E108"/>
    <mergeCell ref="F108:G108"/>
    <mergeCell ref="H108:I108"/>
    <mergeCell ref="J108:K10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1:M1"/>
    <mergeCell ref="B2:M2"/>
    <mergeCell ref="B4:C4"/>
    <mergeCell ref="D4:E4"/>
    <mergeCell ref="F4:G4"/>
    <mergeCell ref="H4:M4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M5"/>
    <mergeCell ref="B6:C6"/>
    <mergeCell ref="D6:E6"/>
    <mergeCell ref="F6:G6"/>
    <mergeCell ref="H6:M6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8" manualBreakCount="8">
    <brk id="101" max="16383" man="1"/>
    <brk id="202" max="16383" man="1"/>
    <brk id="303" max="16383" man="1"/>
    <brk id="404" max="16383" man="1"/>
    <brk id="505" max="16383" man="1"/>
    <brk id="606" max="16383" man="1"/>
    <brk id="707" max="16383" man="1"/>
    <brk id="8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86"/>
  <sheetViews>
    <sheetView workbookViewId="0">
      <selection activeCell="B310" sqref="B310:K310"/>
    </sheetView>
  </sheetViews>
  <sheetFormatPr defaultColWidth="9" defaultRowHeight="10.5" customHeight="1"/>
  <cols>
    <col min="1" max="1" width="20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25" style="2" customWidth="1"/>
    <col min="11" max="11" width="8.5" style="2" customWidth="1"/>
    <col min="12" max="12" width="4.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346</v>
      </c>
      <c r="B1" s="19" t="s">
        <v>347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11.25" customHeight="1">
      <c r="A2" s="5" t="s">
        <v>348</v>
      </c>
      <c r="B2" s="19" t="s">
        <v>140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1.25" customHeight="1">
      <c r="A3" s="3" t="s">
        <v>349</v>
      </c>
      <c r="K3" s="2" t="s">
        <v>4</v>
      </c>
    </row>
    <row r="4" spans="1:14" ht="22.5" customHeight="1">
      <c r="A4" s="6" t="s">
        <v>141</v>
      </c>
      <c r="B4" s="24" t="s">
        <v>142</v>
      </c>
      <c r="C4" s="24"/>
      <c r="D4" s="24" t="s">
        <v>143</v>
      </c>
      <c r="E4" s="24"/>
      <c r="F4" s="24"/>
      <c r="G4" s="24"/>
      <c r="H4" s="24"/>
      <c r="I4" s="24"/>
      <c r="J4" s="24"/>
      <c r="K4" s="24"/>
      <c r="L4" s="6"/>
    </row>
    <row r="5" spans="1:14" ht="22.5" customHeight="1">
      <c r="A5" s="11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</row>
    <row r="6" spans="1:14" ht="11.25" customHeight="1">
      <c r="B6" s="21" t="s">
        <v>146</v>
      </c>
      <c r="C6" s="21"/>
      <c r="D6" s="21" t="s">
        <v>350</v>
      </c>
      <c r="E6" s="21"/>
      <c r="F6" s="21"/>
      <c r="G6" s="21"/>
      <c r="H6" s="21"/>
      <c r="I6" s="21"/>
      <c r="J6" s="21"/>
      <c r="K6" s="21"/>
      <c r="L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6"/>
    </row>
    <row r="10" spans="1:14" ht="10.5" customHeight="1">
      <c r="A10" s="2" t="s">
        <v>236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0" t="s">
        <v>236</v>
      </c>
      <c r="M10" s="20"/>
      <c r="N10" s="6"/>
    </row>
    <row r="11" spans="1:14" ht="11.25" customHeight="1">
      <c r="A11" s="4" t="s">
        <v>351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19" t="s">
        <v>351</v>
      </c>
      <c r="M11" s="19"/>
      <c r="N11" s="6"/>
    </row>
    <row r="12" spans="1:14" ht="13.5" customHeight="1">
      <c r="A12" s="15" t="s">
        <v>142</v>
      </c>
      <c r="B12" s="9">
        <v>1394</v>
      </c>
      <c r="C12" s="9">
        <v>2791207.0638000001</v>
      </c>
      <c r="D12" s="9">
        <v>849</v>
      </c>
      <c r="E12" s="9">
        <v>1062100.6384999999</v>
      </c>
      <c r="F12" s="9">
        <v>204</v>
      </c>
      <c r="G12" s="9">
        <v>888915.9436</v>
      </c>
      <c r="H12" s="9">
        <v>56</v>
      </c>
      <c r="I12" s="9">
        <v>12287.9359</v>
      </c>
      <c r="J12" s="9">
        <v>351</v>
      </c>
      <c r="K12" s="9">
        <v>96045.482300000003</v>
      </c>
      <c r="L12" s="25" t="s">
        <v>12</v>
      </c>
      <c r="M12" s="25"/>
      <c r="N12" s="6"/>
    </row>
    <row r="13" spans="1:14" ht="13.5" customHeight="1">
      <c r="A13" s="15" t="s">
        <v>237</v>
      </c>
      <c r="B13" s="9">
        <v>1</v>
      </c>
      <c r="C13" s="9">
        <v>212.09030000000001</v>
      </c>
      <c r="D13" s="9">
        <v>1</v>
      </c>
      <c r="E13" s="9">
        <v>34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 t="s">
        <v>241</v>
      </c>
      <c r="M13" s="25"/>
      <c r="N13" s="6"/>
    </row>
    <row r="14" spans="1:14" ht="13.5" customHeight="1">
      <c r="A14" s="15" t="s">
        <v>238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 t="s">
        <v>242</v>
      </c>
      <c r="M14" s="25"/>
      <c r="N14" s="6"/>
    </row>
    <row r="15" spans="1:14" ht="13.5" customHeight="1">
      <c r="A15" s="15" t="s">
        <v>239</v>
      </c>
      <c r="B15" s="9">
        <v>112</v>
      </c>
      <c r="C15" s="9">
        <v>319496.89520000003</v>
      </c>
      <c r="D15" s="9">
        <v>51</v>
      </c>
      <c r="E15" s="9">
        <v>89222.798299999995</v>
      </c>
      <c r="F15" s="9">
        <v>26</v>
      </c>
      <c r="G15" s="9">
        <v>65959.451400000005</v>
      </c>
      <c r="H15" s="9">
        <v>3</v>
      </c>
      <c r="I15" s="9">
        <v>1428.9989</v>
      </c>
      <c r="J15" s="9">
        <v>14</v>
      </c>
      <c r="K15" s="9">
        <v>7466.5104000000001</v>
      </c>
      <c r="L15" s="25" t="s">
        <v>243</v>
      </c>
      <c r="M15" s="25"/>
      <c r="N15" s="6"/>
    </row>
    <row r="16" spans="1:14" ht="13.5" customHeight="1">
      <c r="A16" s="15" t="s">
        <v>352</v>
      </c>
      <c r="B16" s="9">
        <v>5</v>
      </c>
      <c r="C16" s="9">
        <v>3678.0268000000001</v>
      </c>
      <c r="D16" s="9">
        <v>5</v>
      </c>
      <c r="E16" s="9">
        <v>3653.5929999999998</v>
      </c>
      <c r="F16" s="9">
        <v>4</v>
      </c>
      <c r="G16" s="9">
        <v>383.15339999999998</v>
      </c>
      <c r="H16" s="9">
        <v>0</v>
      </c>
      <c r="I16" s="9">
        <v>0</v>
      </c>
      <c r="J16" s="9">
        <v>1</v>
      </c>
      <c r="K16" s="9">
        <v>102</v>
      </c>
      <c r="L16" s="25" t="s">
        <v>246</v>
      </c>
      <c r="M16" s="25"/>
      <c r="N16" s="6"/>
    </row>
    <row r="17" spans="1:14" ht="13.5" customHeight="1">
      <c r="A17" s="15" t="s">
        <v>353</v>
      </c>
      <c r="B17" s="9">
        <v>3</v>
      </c>
      <c r="C17" s="9">
        <v>26.122699999999998</v>
      </c>
      <c r="D17" s="9">
        <v>1</v>
      </c>
      <c r="E17" s="9">
        <v>17</v>
      </c>
      <c r="F17" s="9">
        <v>1</v>
      </c>
      <c r="G17" s="9">
        <v>17</v>
      </c>
      <c r="H17" s="9">
        <v>0</v>
      </c>
      <c r="I17" s="9">
        <v>0</v>
      </c>
      <c r="J17" s="9">
        <v>0</v>
      </c>
      <c r="K17" s="9">
        <v>0</v>
      </c>
      <c r="L17" s="25" t="s">
        <v>247</v>
      </c>
      <c r="M17" s="25"/>
      <c r="N17" s="6"/>
    </row>
    <row r="18" spans="1:14" ht="13.5" customHeight="1">
      <c r="A18" s="15" t="s">
        <v>354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 t="s">
        <v>256</v>
      </c>
      <c r="M18" s="25"/>
      <c r="N18" s="6"/>
    </row>
    <row r="19" spans="1:14" ht="13.5" customHeight="1">
      <c r="A19" s="15" t="s">
        <v>355</v>
      </c>
      <c r="B19" s="9">
        <v>5</v>
      </c>
      <c r="C19" s="9">
        <v>369.85890000000001</v>
      </c>
      <c r="D19" s="9">
        <v>1</v>
      </c>
      <c r="E19" s="9">
        <v>18.2454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 t="s">
        <v>257</v>
      </c>
      <c r="M19" s="25"/>
      <c r="N19" s="6"/>
    </row>
    <row r="20" spans="1:14" ht="13.5" customHeight="1">
      <c r="A20" s="15" t="s">
        <v>356</v>
      </c>
      <c r="B20" s="9">
        <v>1</v>
      </c>
      <c r="C20" s="9">
        <v>1318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 t="s">
        <v>258</v>
      </c>
      <c r="M20" s="25"/>
      <c r="N20" s="6"/>
    </row>
    <row r="21" spans="1:14" ht="13.5" customHeight="1">
      <c r="A21" s="15" t="s">
        <v>357</v>
      </c>
      <c r="B21" s="9">
        <v>3</v>
      </c>
      <c r="C21" s="9">
        <v>3200.8398999999999</v>
      </c>
      <c r="D21" s="9">
        <v>1</v>
      </c>
      <c r="E21" s="9">
        <v>182.45400000000001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182.45400000000001</v>
      </c>
      <c r="L21" s="25" t="s">
        <v>259</v>
      </c>
      <c r="M21" s="25"/>
      <c r="N21" s="6"/>
    </row>
    <row r="22" spans="1:14" ht="13.5" customHeight="1">
      <c r="A22" s="15" t="s">
        <v>358</v>
      </c>
      <c r="B22" s="9">
        <v>1</v>
      </c>
      <c r="C22" s="9">
        <v>8.5145</v>
      </c>
      <c r="D22" s="9">
        <v>1</v>
      </c>
      <c r="E22" s="9">
        <v>8.5145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 t="s">
        <v>260</v>
      </c>
      <c r="M22" s="25"/>
      <c r="N22" s="6"/>
    </row>
    <row r="23" spans="1:14" ht="13.5" customHeight="1">
      <c r="A23" s="15" t="s">
        <v>359</v>
      </c>
      <c r="B23" s="9">
        <v>2</v>
      </c>
      <c r="C23" s="9">
        <v>1550.8590999999999</v>
      </c>
      <c r="D23" s="9">
        <v>2</v>
      </c>
      <c r="E23" s="9">
        <v>30.408999999999999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 t="s">
        <v>261</v>
      </c>
      <c r="M23" s="25"/>
      <c r="N23" s="6"/>
    </row>
    <row r="24" spans="1:14" ht="13.5" customHeight="1">
      <c r="A24" s="15" t="s">
        <v>360</v>
      </c>
      <c r="B24" s="9">
        <v>1</v>
      </c>
      <c r="C24" s="9">
        <v>312.96319999999997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 t="s">
        <v>270</v>
      </c>
      <c r="M24" s="25"/>
      <c r="N24" s="6"/>
    </row>
    <row r="25" spans="1:14" ht="13.5" customHeight="1">
      <c r="A25" s="15" t="s">
        <v>361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 t="s">
        <v>271</v>
      </c>
      <c r="M25" s="25"/>
      <c r="N25" s="6"/>
    </row>
    <row r="26" spans="1:14" ht="13.5" customHeight="1">
      <c r="A26" s="15" t="s">
        <v>362</v>
      </c>
      <c r="B26" s="9">
        <v>6</v>
      </c>
      <c r="C26" s="9">
        <v>46223.457399999999</v>
      </c>
      <c r="D26" s="9">
        <v>2</v>
      </c>
      <c r="E26" s="9">
        <v>30389.775399999999</v>
      </c>
      <c r="F26" s="9">
        <v>2</v>
      </c>
      <c r="G26" s="9">
        <v>30389.775399999999</v>
      </c>
      <c r="H26" s="9">
        <v>0</v>
      </c>
      <c r="I26" s="9">
        <v>0</v>
      </c>
      <c r="J26" s="9">
        <v>0</v>
      </c>
      <c r="K26" s="9">
        <v>0</v>
      </c>
      <c r="L26" s="25" t="s">
        <v>272</v>
      </c>
      <c r="M26" s="25"/>
      <c r="N26" s="6"/>
    </row>
    <row r="27" spans="1:14" ht="13.5" customHeight="1">
      <c r="A27" s="15" t="s">
        <v>363</v>
      </c>
      <c r="B27" s="9">
        <v>1</v>
      </c>
      <c r="C27" s="9">
        <v>18.2454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 t="s">
        <v>273</v>
      </c>
      <c r="M27" s="25"/>
      <c r="N27" s="6"/>
    </row>
    <row r="28" spans="1:14" ht="13.5" customHeight="1">
      <c r="A28" s="15" t="s">
        <v>364</v>
      </c>
      <c r="B28" s="9">
        <v>1</v>
      </c>
      <c r="C28" s="9">
        <v>20678.831600000001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 t="s">
        <v>274</v>
      </c>
      <c r="M28" s="25"/>
      <c r="N28" s="6"/>
    </row>
    <row r="29" spans="1:14" ht="13.5" customHeight="1">
      <c r="A29" s="15" t="s">
        <v>365</v>
      </c>
      <c r="B29" s="9">
        <v>1</v>
      </c>
      <c r="C29" s="9">
        <v>2980.0821000000001</v>
      </c>
      <c r="D29" s="9">
        <v>1</v>
      </c>
      <c r="E29" s="9">
        <v>2980.0821000000001</v>
      </c>
      <c r="F29" s="9">
        <v>1</v>
      </c>
      <c r="G29" s="9">
        <v>760.22500000000002</v>
      </c>
      <c r="H29" s="9">
        <v>0</v>
      </c>
      <c r="I29" s="9">
        <v>0</v>
      </c>
      <c r="J29" s="9">
        <v>0</v>
      </c>
      <c r="K29" s="9">
        <v>0</v>
      </c>
      <c r="L29" s="25" t="s">
        <v>275</v>
      </c>
      <c r="M29" s="25"/>
      <c r="N29" s="6"/>
    </row>
    <row r="30" spans="1:14" ht="13.5" customHeight="1">
      <c r="A30" s="15" t="s">
        <v>366</v>
      </c>
      <c r="B30" s="9">
        <v>5</v>
      </c>
      <c r="C30" s="9">
        <v>1085.5771</v>
      </c>
      <c r="D30" s="9">
        <v>3</v>
      </c>
      <c r="E30" s="9">
        <v>209.28630000000001</v>
      </c>
      <c r="F30" s="9">
        <v>1</v>
      </c>
      <c r="G30" s="9">
        <v>21.286300000000001</v>
      </c>
      <c r="H30" s="9">
        <v>0</v>
      </c>
      <c r="I30" s="9">
        <v>0</v>
      </c>
      <c r="J30" s="9">
        <v>2</v>
      </c>
      <c r="K30" s="9">
        <v>188</v>
      </c>
      <c r="L30" s="25" t="s">
        <v>284</v>
      </c>
      <c r="M30" s="25"/>
      <c r="N30" s="6"/>
    </row>
    <row r="31" spans="1:14" ht="13.5" customHeight="1">
      <c r="A31" s="15" t="s">
        <v>367</v>
      </c>
      <c r="B31" s="9">
        <v>1</v>
      </c>
      <c r="C31" s="9">
        <v>13996.2345</v>
      </c>
      <c r="D31" s="9">
        <v>0</v>
      </c>
      <c r="E31" s="9">
        <v>1161.8115</v>
      </c>
      <c r="F31" s="9">
        <v>0</v>
      </c>
      <c r="G31" s="9">
        <v>1124.4282000000001</v>
      </c>
      <c r="H31" s="9">
        <v>0</v>
      </c>
      <c r="I31" s="9">
        <v>37.383299999999998</v>
      </c>
      <c r="J31" s="9">
        <v>0</v>
      </c>
      <c r="K31" s="9">
        <v>0</v>
      </c>
      <c r="L31" s="25" t="s">
        <v>285</v>
      </c>
      <c r="M31" s="25"/>
      <c r="N31" s="6"/>
    </row>
    <row r="32" spans="1:14" ht="13.5" customHeight="1">
      <c r="A32" s="15" t="s">
        <v>368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5" t="s">
        <v>286</v>
      </c>
      <c r="M32" s="25"/>
      <c r="N32" s="6"/>
    </row>
    <row r="33" spans="1:14" ht="13.5" customHeight="1">
      <c r="A33" s="15" t="s">
        <v>369</v>
      </c>
      <c r="B33" s="9">
        <v>5</v>
      </c>
      <c r="C33" s="9">
        <v>6094.9094999999998</v>
      </c>
      <c r="D33" s="9">
        <v>1</v>
      </c>
      <c r="E33" s="9">
        <v>2493.9337</v>
      </c>
      <c r="F33" s="9">
        <v>1</v>
      </c>
      <c r="G33" s="9">
        <v>1208.7578000000001</v>
      </c>
      <c r="H33" s="9">
        <v>0</v>
      </c>
      <c r="I33" s="9">
        <v>0</v>
      </c>
      <c r="J33" s="9">
        <v>0</v>
      </c>
      <c r="K33" s="9">
        <v>0</v>
      </c>
      <c r="L33" s="25" t="s">
        <v>287</v>
      </c>
      <c r="M33" s="25"/>
      <c r="N33" s="6"/>
    </row>
    <row r="34" spans="1:14" ht="13.5" customHeight="1">
      <c r="A34" s="15" t="s">
        <v>370</v>
      </c>
      <c r="B34" s="9">
        <v>22</v>
      </c>
      <c r="C34" s="9">
        <v>135479.15299999999</v>
      </c>
      <c r="D34" s="9">
        <v>9</v>
      </c>
      <c r="E34" s="9">
        <v>15493.33</v>
      </c>
      <c r="F34" s="9">
        <v>2</v>
      </c>
      <c r="G34" s="9">
        <v>9600.8310999999994</v>
      </c>
      <c r="H34" s="9">
        <v>2</v>
      </c>
      <c r="I34" s="9">
        <v>442.92750000000001</v>
      </c>
      <c r="J34" s="9">
        <v>4</v>
      </c>
      <c r="K34" s="9">
        <v>604.50329999999997</v>
      </c>
      <c r="L34" s="25" t="s">
        <v>288</v>
      </c>
      <c r="M34" s="25"/>
      <c r="N34" s="6"/>
    </row>
    <row r="35" spans="1:14" ht="13.5" customHeight="1">
      <c r="A35" s="15" t="s">
        <v>371</v>
      </c>
      <c r="B35" s="9">
        <v>16</v>
      </c>
      <c r="C35" s="9">
        <v>20113.352800000001</v>
      </c>
      <c r="D35" s="9">
        <v>7</v>
      </c>
      <c r="E35" s="9">
        <v>13182.410599999999</v>
      </c>
      <c r="F35" s="9">
        <v>4</v>
      </c>
      <c r="G35" s="9">
        <v>7826.2683999999999</v>
      </c>
      <c r="H35" s="9">
        <v>1</v>
      </c>
      <c r="I35" s="9">
        <v>945.03899999999999</v>
      </c>
      <c r="J35" s="9">
        <v>1</v>
      </c>
      <c r="K35" s="9">
        <v>1775.8857</v>
      </c>
      <c r="L35" s="25" t="s">
        <v>289</v>
      </c>
      <c r="M35" s="25"/>
      <c r="N35" s="6"/>
    </row>
    <row r="36" spans="1:14" ht="13.5" customHeight="1">
      <c r="A36" s="15" t="s">
        <v>372</v>
      </c>
      <c r="B36" s="9">
        <v>12</v>
      </c>
      <c r="C36" s="9">
        <v>8192.4721000000009</v>
      </c>
      <c r="D36" s="9">
        <v>7</v>
      </c>
      <c r="E36" s="9">
        <v>3700.8964000000001</v>
      </c>
      <c r="F36" s="9">
        <v>3</v>
      </c>
      <c r="G36" s="9">
        <v>485.93579999999997</v>
      </c>
      <c r="H36" s="9">
        <v>0</v>
      </c>
      <c r="I36" s="9">
        <v>0</v>
      </c>
      <c r="J36" s="9">
        <v>3</v>
      </c>
      <c r="K36" s="9">
        <v>3183.0311000000002</v>
      </c>
      <c r="L36" s="25" t="s">
        <v>298</v>
      </c>
      <c r="M36" s="25"/>
      <c r="N36" s="6"/>
    </row>
    <row r="37" spans="1:14" ht="13.5" customHeight="1">
      <c r="A37" s="15" t="s">
        <v>373</v>
      </c>
      <c r="B37" s="9">
        <v>8</v>
      </c>
      <c r="C37" s="9">
        <v>5579.3786</v>
      </c>
      <c r="D37" s="9">
        <v>6</v>
      </c>
      <c r="E37" s="9">
        <v>2169.7478999999998</v>
      </c>
      <c r="F37" s="9">
        <v>3</v>
      </c>
      <c r="G37" s="9">
        <v>674.94860000000006</v>
      </c>
      <c r="H37" s="9">
        <v>0</v>
      </c>
      <c r="I37" s="9">
        <v>0</v>
      </c>
      <c r="J37" s="9">
        <v>2</v>
      </c>
      <c r="K37" s="9">
        <v>1430.6362999999999</v>
      </c>
      <c r="L37" s="25" t="s">
        <v>299</v>
      </c>
      <c r="M37" s="25"/>
      <c r="N37" s="6"/>
    </row>
    <row r="38" spans="1:14" ht="13.5" customHeight="1">
      <c r="A38" s="15" t="s">
        <v>374</v>
      </c>
      <c r="B38" s="9">
        <v>0</v>
      </c>
      <c r="C38" s="9">
        <v>7111.1449000000002</v>
      </c>
      <c r="D38" s="9">
        <v>0</v>
      </c>
      <c r="E38" s="9">
        <v>961.5326</v>
      </c>
      <c r="F38" s="9">
        <v>0</v>
      </c>
      <c r="G38" s="9">
        <v>961.5326</v>
      </c>
      <c r="H38" s="9">
        <v>0</v>
      </c>
      <c r="I38" s="9">
        <v>0</v>
      </c>
      <c r="J38" s="9">
        <v>0</v>
      </c>
      <c r="K38" s="9">
        <v>0</v>
      </c>
      <c r="L38" s="25" t="s">
        <v>300</v>
      </c>
      <c r="M38" s="25"/>
      <c r="N38" s="6"/>
    </row>
    <row r="39" spans="1:14" ht="13.5" customHeight="1">
      <c r="A39" s="15" t="s">
        <v>375</v>
      </c>
      <c r="B39" s="9">
        <v>5</v>
      </c>
      <c r="C39" s="9">
        <v>21331.515100000001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 t="s">
        <v>301</v>
      </c>
      <c r="M39" s="25"/>
      <c r="N39" s="6"/>
    </row>
    <row r="40" spans="1:14" ht="13.5" customHeight="1">
      <c r="A40" s="15" t="s">
        <v>376</v>
      </c>
      <c r="B40" s="9">
        <v>0</v>
      </c>
      <c r="C40" s="9">
        <v>60.817999999999998</v>
      </c>
      <c r="D40" s="9">
        <v>0</v>
      </c>
      <c r="E40" s="9">
        <v>60.817999999999998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 t="s">
        <v>302</v>
      </c>
      <c r="M40" s="25"/>
      <c r="N40" s="6"/>
    </row>
    <row r="41" spans="1:14" ht="13.5" customHeight="1">
      <c r="A41" s="15" t="s">
        <v>377</v>
      </c>
      <c r="B41" s="9">
        <v>7</v>
      </c>
      <c r="C41" s="9">
        <v>19995.311000000002</v>
      </c>
      <c r="D41" s="9">
        <v>4</v>
      </c>
      <c r="E41" s="9">
        <v>12508.957899999999</v>
      </c>
      <c r="F41" s="9">
        <v>4</v>
      </c>
      <c r="G41" s="9">
        <v>12505.308800000001</v>
      </c>
      <c r="H41" s="9">
        <v>0</v>
      </c>
      <c r="I41" s="9">
        <v>3.6490999999999998</v>
      </c>
      <c r="J41" s="9">
        <v>0</v>
      </c>
      <c r="K41" s="9">
        <v>0</v>
      </c>
      <c r="L41" s="25" t="s">
        <v>303</v>
      </c>
      <c r="M41" s="25"/>
      <c r="N41" s="6"/>
    </row>
    <row r="42" spans="1:14" ht="13.5" customHeight="1">
      <c r="A42" s="15" t="s">
        <v>378</v>
      </c>
      <c r="B42" s="9">
        <v>1</v>
      </c>
      <c r="C42" s="9">
        <v>91.227000000000004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 t="s">
        <v>317</v>
      </c>
      <c r="M42" s="25"/>
      <c r="N42" s="6"/>
    </row>
    <row r="43" spans="1:14" ht="13.5" customHeight="1">
      <c r="A43" s="15" t="s">
        <v>306</v>
      </c>
      <c r="B43" s="9">
        <v>2</v>
      </c>
      <c r="C43" s="9">
        <v>60.817999999999998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 t="s">
        <v>311</v>
      </c>
      <c r="M43" s="25"/>
      <c r="N43" s="6"/>
    </row>
    <row r="44" spans="1:14" ht="13.5" customHeight="1">
      <c r="A44" s="15" t="s">
        <v>307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 t="s">
        <v>312</v>
      </c>
      <c r="M44" s="25"/>
      <c r="N44" s="6"/>
    </row>
    <row r="45" spans="1:14" ht="13.5" customHeight="1">
      <c r="A45" s="15" t="s">
        <v>308</v>
      </c>
      <c r="B45" s="9">
        <v>14</v>
      </c>
      <c r="C45" s="9">
        <v>11484.01</v>
      </c>
      <c r="D45" s="9">
        <v>8</v>
      </c>
      <c r="E45" s="9">
        <v>5370.5204000000003</v>
      </c>
      <c r="F45" s="9">
        <v>2</v>
      </c>
      <c r="G45" s="9">
        <v>4789.2205999999996</v>
      </c>
      <c r="H45" s="9">
        <v>2</v>
      </c>
      <c r="I45" s="9">
        <v>34.575000000000003</v>
      </c>
      <c r="J45" s="9">
        <v>2</v>
      </c>
      <c r="K45" s="9">
        <v>529.11659999999995</v>
      </c>
      <c r="L45" s="25" t="s">
        <v>313</v>
      </c>
      <c r="M45" s="25"/>
      <c r="N45" s="6"/>
    </row>
    <row r="46" spans="1:14" ht="13.5" customHeight="1">
      <c r="A46" s="15" t="s">
        <v>309</v>
      </c>
      <c r="B46" s="9">
        <v>526</v>
      </c>
      <c r="C46" s="9">
        <v>320490.7084</v>
      </c>
      <c r="D46" s="9">
        <v>356</v>
      </c>
      <c r="E46" s="9">
        <v>130541.85739999999</v>
      </c>
      <c r="F46" s="9">
        <v>73</v>
      </c>
      <c r="G46" s="9">
        <v>60119.240299999998</v>
      </c>
      <c r="H46" s="9">
        <v>22</v>
      </c>
      <c r="I46" s="9">
        <v>4100.4268000000002</v>
      </c>
      <c r="J46" s="9">
        <v>161</v>
      </c>
      <c r="K46" s="9">
        <v>30313.840499999998</v>
      </c>
      <c r="L46" s="25" t="s">
        <v>314</v>
      </c>
      <c r="M46" s="25"/>
      <c r="N46" s="6"/>
    </row>
    <row r="47" spans="1:14" ht="13.5" customHeight="1">
      <c r="A47" s="15" t="s">
        <v>310</v>
      </c>
      <c r="B47" s="9">
        <v>18</v>
      </c>
      <c r="C47" s="9">
        <v>6045.8004000000001</v>
      </c>
      <c r="D47" s="9">
        <v>12</v>
      </c>
      <c r="E47" s="9">
        <v>4071.7348999999999</v>
      </c>
      <c r="F47" s="9">
        <v>2</v>
      </c>
      <c r="G47" s="9">
        <v>380.11250000000001</v>
      </c>
      <c r="H47" s="9">
        <v>1</v>
      </c>
      <c r="I47" s="9">
        <v>152.04499999999999</v>
      </c>
      <c r="J47" s="9">
        <v>8</v>
      </c>
      <c r="K47" s="9">
        <v>2773.2705000000001</v>
      </c>
      <c r="L47" s="25" t="s">
        <v>315</v>
      </c>
      <c r="M47" s="25"/>
      <c r="N47" s="6"/>
    </row>
    <row r="48" spans="1:14" ht="13.5" customHeight="1">
      <c r="A48" s="15" t="s">
        <v>320</v>
      </c>
      <c r="B48" s="9">
        <v>137</v>
      </c>
      <c r="C48" s="9">
        <v>25974.8783</v>
      </c>
      <c r="D48" s="9">
        <v>106</v>
      </c>
      <c r="E48" s="9">
        <v>14616.6124</v>
      </c>
      <c r="F48" s="9">
        <v>33</v>
      </c>
      <c r="G48" s="9">
        <v>8136.1106</v>
      </c>
      <c r="H48" s="9">
        <v>8</v>
      </c>
      <c r="I48" s="9">
        <v>136.99250000000001</v>
      </c>
      <c r="J48" s="9">
        <v>22</v>
      </c>
      <c r="K48" s="9">
        <v>1574.3103000000001</v>
      </c>
      <c r="L48" s="25" t="s">
        <v>326</v>
      </c>
      <c r="M48" s="25"/>
      <c r="N48" s="6"/>
    </row>
    <row r="49" spans="1:14" ht="13.5" customHeight="1">
      <c r="A49" s="15" t="s">
        <v>321</v>
      </c>
      <c r="B49" s="9">
        <v>169</v>
      </c>
      <c r="C49" s="9">
        <v>108546.48299999999</v>
      </c>
      <c r="D49" s="9">
        <v>94</v>
      </c>
      <c r="E49" s="9">
        <v>17090.742200000001</v>
      </c>
      <c r="F49" s="9">
        <v>21</v>
      </c>
      <c r="G49" s="9">
        <v>3695.6086</v>
      </c>
      <c r="H49" s="9">
        <v>9</v>
      </c>
      <c r="I49" s="9">
        <v>5213.3198000000002</v>
      </c>
      <c r="J49" s="9">
        <v>38</v>
      </c>
      <c r="K49" s="9">
        <v>4766.6079</v>
      </c>
      <c r="L49" s="25" t="s">
        <v>327</v>
      </c>
      <c r="M49" s="25"/>
      <c r="N49" s="6"/>
    </row>
    <row r="50" spans="1:14" ht="13.5" customHeight="1">
      <c r="A50" s="15" t="s">
        <v>322</v>
      </c>
      <c r="B50" s="9">
        <v>100</v>
      </c>
      <c r="C50" s="9">
        <v>1576765.2357999999</v>
      </c>
      <c r="D50" s="9">
        <v>29</v>
      </c>
      <c r="E50" s="9">
        <v>746037.85600000003</v>
      </c>
      <c r="F50" s="9">
        <v>4</v>
      </c>
      <c r="G50" s="9">
        <v>735973.18729999999</v>
      </c>
      <c r="H50" s="9">
        <v>0</v>
      </c>
      <c r="I50" s="9">
        <v>228.0701</v>
      </c>
      <c r="J50" s="9">
        <v>15</v>
      </c>
      <c r="K50" s="9">
        <v>8016.4029</v>
      </c>
      <c r="L50" s="25" t="s">
        <v>328</v>
      </c>
      <c r="M50" s="25"/>
      <c r="N50" s="6"/>
    </row>
    <row r="51" spans="1:14" ht="13.5" customHeight="1">
      <c r="A51" s="15" t="s">
        <v>323</v>
      </c>
      <c r="B51" s="9">
        <v>61</v>
      </c>
      <c r="C51" s="9">
        <v>181907.96239999999</v>
      </c>
      <c r="D51" s="9">
        <v>31</v>
      </c>
      <c r="E51" s="9">
        <v>29837.1119</v>
      </c>
      <c r="F51" s="9">
        <v>3</v>
      </c>
      <c r="G51" s="9">
        <v>6762.7043000000003</v>
      </c>
      <c r="H51" s="9">
        <v>0</v>
      </c>
      <c r="I51" s="9">
        <v>0</v>
      </c>
      <c r="J51" s="9">
        <v>26</v>
      </c>
      <c r="K51" s="9">
        <v>22791.5461</v>
      </c>
      <c r="L51" s="25" t="s">
        <v>329</v>
      </c>
      <c r="M51" s="25"/>
      <c r="N51" s="6"/>
    </row>
    <row r="52" spans="1:14" ht="13.5" customHeight="1">
      <c r="A52" s="15" t="s">
        <v>324</v>
      </c>
      <c r="B52" s="9">
        <v>176</v>
      </c>
      <c r="C52" s="9">
        <v>220298.05470000001</v>
      </c>
      <c r="D52" s="9">
        <v>108</v>
      </c>
      <c r="E52" s="9">
        <v>19071.323100000001</v>
      </c>
      <c r="F52" s="9">
        <v>28</v>
      </c>
      <c r="G52" s="9">
        <v>2150.2091</v>
      </c>
      <c r="H52" s="9">
        <v>6</v>
      </c>
      <c r="I52" s="9">
        <v>589.06809999999996</v>
      </c>
      <c r="J52" s="9">
        <v>47</v>
      </c>
      <c r="K52" s="9">
        <v>13955.827799999999</v>
      </c>
      <c r="L52" s="25" t="s">
        <v>330</v>
      </c>
      <c r="M52" s="25"/>
      <c r="N52" s="6"/>
    </row>
    <row r="53" spans="1:14" ht="13.5" customHeight="1">
      <c r="A53" s="15" t="s">
        <v>325</v>
      </c>
      <c r="B53" s="9">
        <v>27</v>
      </c>
      <c r="C53" s="9">
        <v>3236.6244999999999</v>
      </c>
      <c r="D53" s="9">
        <v>20</v>
      </c>
      <c r="E53" s="9">
        <v>2355.4171999999999</v>
      </c>
      <c r="F53" s="9">
        <v>6</v>
      </c>
      <c r="G53" s="9">
        <v>844.27549999999997</v>
      </c>
      <c r="H53" s="9">
        <v>3</v>
      </c>
      <c r="I53" s="9">
        <v>374.03070000000002</v>
      </c>
      <c r="J53" s="9">
        <v>7</v>
      </c>
      <c r="K53" s="9">
        <v>693.60029999999995</v>
      </c>
      <c r="L53" s="25" t="s">
        <v>331</v>
      </c>
      <c r="M53" s="25"/>
      <c r="N53" s="6"/>
    </row>
    <row r="54" spans="1:14" ht="13.5" customHeight="1">
      <c r="A54" s="15" t="s">
        <v>334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 t="s">
        <v>340</v>
      </c>
      <c r="M54" s="25"/>
      <c r="N54" s="6"/>
    </row>
    <row r="55" spans="1:14" ht="13.5" customHeight="1">
      <c r="A55" s="15" t="s">
        <v>335</v>
      </c>
      <c r="B55" s="9">
        <v>11</v>
      </c>
      <c r="C55" s="9">
        <v>907.70870000000002</v>
      </c>
      <c r="D55" s="9">
        <v>4</v>
      </c>
      <c r="E55" s="9">
        <v>519.99390000000005</v>
      </c>
      <c r="F55" s="9">
        <v>0</v>
      </c>
      <c r="G55" s="9">
        <v>0</v>
      </c>
      <c r="H55" s="9">
        <v>0</v>
      </c>
      <c r="I55" s="9">
        <v>0</v>
      </c>
      <c r="J55" s="9">
        <v>2</v>
      </c>
      <c r="K55" s="9">
        <v>495.66669999999999</v>
      </c>
      <c r="L55" s="25" t="s">
        <v>341</v>
      </c>
      <c r="M55" s="25"/>
      <c r="N55" s="6"/>
    </row>
    <row r="56" spans="1:14" ht="13.5" customHeight="1">
      <c r="A56" s="15" t="s">
        <v>336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5" t="s">
        <v>342</v>
      </c>
      <c r="M56" s="25"/>
      <c r="N56" s="6"/>
    </row>
    <row r="57" spans="1:14" ht="13.5" customHeight="1">
      <c r="A57" s="15" t="s">
        <v>337</v>
      </c>
      <c r="B57" s="9">
        <v>19</v>
      </c>
      <c r="C57" s="9">
        <v>8054.0964999999997</v>
      </c>
      <c r="D57" s="9">
        <v>11</v>
      </c>
      <c r="E57" s="9">
        <v>1973.0942</v>
      </c>
      <c r="F57" s="9">
        <v>2</v>
      </c>
      <c r="G57" s="9">
        <v>8.5145999999999997</v>
      </c>
      <c r="H57" s="9">
        <v>1</v>
      </c>
      <c r="I57" s="9">
        <v>15.204499999999999</v>
      </c>
      <c r="J57" s="9">
        <v>2</v>
      </c>
      <c r="K57" s="9">
        <v>1499.9241</v>
      </c>
      <c r="L57" s="25" t="s">
        <v>343</v>
      </c>
      <c r="M57" s="25"/>
      <c r="N57" s="6"/>
    </row>
    <row r="58" spans="1:14" ht="13.5" customHeight="1">
      <c r="A58" s="15" t="s">
        <v>338</v>
      </c>
      <c r="B58" s="9">
        <v>21</v>
      </c>
      <c r="C58" s="9">
        <v>7725.6976000000004</v>
      </c>
      <c r="D58" s="9">
        <v>18</v>
      </c>
      <c r="E58" s="9">
        <v>1357.5766000000001</v>
      </c>
      <c r="F58" s="9">
        <v>4</v>
      </c>
      <c r="G58" s="9">
        <v>97.308800000000005</v>
      </c>
      <c r="H58" s="9">
        <v>1</v>
      </c>
      <c r="I58" s="9">
        <v>15.204499999999999</v>
      </c>
      <c r="J58" s="9">
        <v>7</v>
      </c>
      <c r="K58" s="9">
        <v>1168.8581999999999</v>
      </c>
      <c r="L58" s="25" t="s">
        <v>344</v>
      </c>
      <c r="M58" s="25"/>
      <c r="N58" s="6"/>
    </row>
    <row r="59" spans="1:14" ht="13.5" customHeight="1">
      <c r="A59" s="15" t="s">
        <v>339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 t="s">
        <v>345</v>
      </c>
      <c r="M59" s="25"/>
      <c r="N59" s="6"/>
    </row>
    <row r="62" spans="1:14" ht="11.25" customHeight="1">
      <c r="A62" s="3" t="s">
        <v>346</v>
      </c>
      <c r="B62" s="19" t="s">
        <v>379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4" ht="11.25" customHeight="1">
      <c r="A63" s="5" t="s">
        <v>348</v>
      </c>
      <c r="B63" s="19" t="s">
        <v>163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4" ht="11.25" customHeight="1">
      <c r="A64" s="3" t="s">
        <v>349</v>
      </c>
      <c r="K64" s="2" t="s">
        <v>4</v>
      </c>
    </row>
    <row r="65" spans="1:14" ht="22.5" customHeight="1">
      <c r="A65" s="6" t="s">
        <v>141</v>
      </c>
      <c r="B65" s="24" t="s">
        <v>143</v>
      </c>
      <c r="C65" s="24"/>
      <c r="D65" s="24"/>
      <c r="E65" s="24"/>
      <c r="F65" s="24"/>
      <c r="G65" s="24"/>
      <c r="H65" s="24"/>
      <c r="I65" s="24"/>
      <c r="J65" s="24"/>
      <c r="K65" s="24"/>
      <c r="L65" s="6"/>
    </row>
    <row r="66" spans="1:14" ht="22.5" customHeight="1">
      <c r="A66" s="11" t="s">
        <v>144</v>
      </c>
      <c r="B66" s="19" t="s">
        <v>145</v>
      </c>
      <c r="C66" s="19"/>
      <c r="D66" s="19"/>
      <c r="E66" s="19"/>
      <c r="F66" s="19"/>
      <c r="G66" s="19"/>
      <c r="H66" s="19"/>
      <c r="I66" s="19"/>
      <c r="J66" s="19"/>
      <c r="K66" s="19"/>
    </row>
    <row r="67" spans="1:14" ht="11.25" customHeight="1">
      <c r="B67" s="21" t="s">
        <v>147</v>
      </c>
      <c r="C67" s="21"/>
      <c r="D67" s="21"/>
      <c r="E67" s="21"/>
      <c r="F67" s="21"/>
      <c r="G67" s="21"/>
      <c r="H67" s="21"/>
      <c r="I67" s="21"/>
      <c r="J67" s="21"/>
      <c r="K67" s="21"/>
      <c r="L67" s="6"/>
    </row>
    <row r="68" spans="1:14" ht="11.25" customHeight="1">
      <c r="B68" s="22" t="s">
        <v>152</v>
      </c>
      <c r="C68" s="22"/>
      <c r="D68" s="22" t="s">
        <v>165</v>
      </c>
      <c r="E68" s="22"/>
      <c r="F68" s="22" t="s">
        <v>166</v>
      </c>
      <c r="G68" s="22"/>
      <c r="H68" s="22" t="s">
        <v>167</v>
      </c>
      <c r="I68" s="22"/>
      <c r="J68" s="22" t="s">
        <v>168</v>
      </c>
      <c r="K68" s="22"/>
      <c r="L68" s="6"/>
    </row>
    <row r="69" spans="1:14" ht="11.25" customHeight="1">
      <c r="B69" s="22" t="s">
        <v>157</v>
      </c>
      <c r="C69" s="22"/>
      <c r="D69" s="22" t="s">
        <v>171</v>
      </c>
      <c r="E69" s="22"/>
      <c r="F69" s="22" t="s">
        <v>172</v>
      </c>
      <c r="G69" s="22"/>
      <c r="H69" s="22" t="s">
        <v>173</v>
      </c>
      <c r="I69" s="22"/>
      <c r="J69" s="22" t="s">
        <v>174</v>
      </c>
      <c r="K69" s="22"/>
      <c r="L69" s="6"/>
    </row>
    <row r="70" spans="1:14" ht="11.25" customHeight="1">
      <c r="B70" s="23" t="s">
        <v>158</v>
      </c>
      <c r="C70" s="23"/>
      <c r="D70" s="23" t="s">
        <v>158</v>
      </c>
      <c r="E70" s="23"/>
      <c r="F70" s="23" t="s">
        <v>158</v>
      </c>
      <c r="G70" s="23"/>
      <c r="H70" s="23" t="s">
        <v>158</v>
      </c>
      <c r="I70" s="23"/>
      <c r="J70" s="23" t="s">
        <v>158</v>
      </c>
      <c r="K70" s="23"/>
      <c r="L70" s="6"/>
    </row>
    <row r="71" spans="1:14" ht="10.5" customHeight="1">
      <c r="A71" s="2" t="s">
        <v>236</v>
      </c>
      <c r="B71" s="2" t="s">
        <v>159</v>
      </c>
      <c r="C71" s="2" t="s">
        <v>160</v>
      </c>
      <c r="D71" s="2" t="s">
        <v>159</v>
      </c>
      <c r="E71" s="2" t="s">
        <v>160</v>
      </c>
      <c r="F71" s="2" t="s">
        <v>159</v>
      </c>
      <c r="G71" s="2" t="s">
        <v>160</v>
      </c>
      <c r="H71" s="2" t="s">
        <v>159</v>
      </c>
      <c r="I71" s="2" t="s">
        <v>160</v>
      </c>
      <c r="J71" s="2" t="s">
        <v>159</v>
      </c>
      <c r="K71" s="2" t="s">
        <v>160</v>
      </c>
      <c r="L71" s="20" t="s">
        <v>236</v>
      </c>
      <c r="M71" s="20"/>
      <c r="N71" s="6"/>
    </row>
    <row r="72" spans="1:14" ht="11.25" customHeight="1">
      <c r="A72" s="4" t="s">
        <v>351</v>
      </c>
      <c r="B72" s="4" t="s">
        <v>19</v>
      </c>
      <c r="C72" s="4" t="s">
        <v>20</v>
      </c>
      <c r="D72" s="4" t="s">
        <v>19</v>
      </c>
      <c r="E72" s="4" t="s">
        <v>20</v>
      </c>
      <c r="F72" s="4" t="s">
        <v>19</v>
      </c>
      <c r="G72" s="4" t="s">
        <v>20</v>
      </c>
      <c r="H72" s="4" t="s">
        <v>19</v>
      </c>
      <c r="I72" s="4" t="s">
        <v>20</v>
      </c>
      <c r="J72" s="4" t="s">
        <v>19</v>
      </c>
      <c r="K72" s="4" t="s">
        <v>20</v>
      </c>
      <c r="L72" s="19" t="s">
        <v>351</v>
      </c>
      <c r="M72" s="19"/>
      <c r="N72" s="6"/>
    </row>
    <row r="73" spans="1:14" ht="13.5" customHeight="1">
      <c r="A73" s="15" t="s">
        <v>142</v>
      </c>
      <c r="B73" s="9">
        <v>78</v>
      </c>
      <c r="C73" s="9">
        <v>28737.930499999999</v>
      </c>
      <c r="D73" s="9">
        <v>15</v>
      </c>
      <c r="E73" s="9">
        <v>256.95609999999999</v>
      </c>
      <c r="F73" s="9">
        <v>57</v>
      </c>
      <c r="G73" s="9">
        <v>4547.0547999999999</v>
      </c>
      <c r="H73" s="9">
        <v>5</v>
      </c>
      <c r="I73" s="9">
        <v>243.97059999999999</v>
      </c>
      <c r="J73" s="9">
        <v>10</v>
      </c>
      <c r="K73" s="9">
        <v>26769.3868</v>
      </c>
      <c r="L73" s="25" t="s">
        <v>12</v>
      </c>
      <c r="M73" s="25"/>
      <c r="N73" s="6"/>
    </row>
    <row r="74" spans="1:14" ht="13.5" customHeight="1">
      <c r="A74" s="15" t="s">
        <v>237</v>
      </c>
      <c r="B74" s="9">
        <v>1</v>
      </c>
      <c r="C74" s="9">
        <v>34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5" t="s">
        <v>241</v>
      </c>
      <c r="M74" s="25"/>
      <c r="N74" s="6"/>
    </row>
    <row r="75" spans="1:14" ht="13.5" customHeight="1">
      <c r="A75" s="15" t="s">
        <v>238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 t="s">
        <v>242</v>
      </c>
      <c r="M75" s="25"/>
      <c r="N75" s="6"/>
    </row>
    <row r="76" spans="1:14" ht="13.5" customHeight="1">
      <c r="A76" s="15" t="s">
        <v>239</v>
      </c>
      <c r="B76" s="9">
        <v>3</v>
      </c>
      <c r="C76" s="9">
        <v>8563.8881999999994</v>
      </c>
      <c r="D76" s="9">
        <v>0</v>
      </c>
      <c r="E76" s="9">
        <v>0</v>
      </c>
      <c r="F76" s="9">
        <v>3</v>
      </c>
      <c r="G76" s="9">
        <v>1367.7972</v>
      </c>
      <c r="H76" s="9">
        <v>0</v>
      </c>
      <c r="I76" s="9">
        <v>0</v>
      </c>
      <c r="J76" s="9">
        <v>0</v>
      </c>
      <c r="K76" s="9">
        <v>3062.7835</v>
      </c>
      <c r="L76" s="25" t="s">
        <v>243</v>
      </c>
      <c r="M76" s="25"/>
      <c r="N76" s="6"/>
    </row>
    <row r="77" spans="1:14" ht="13.5" customHeight="1">
      <c r="A77" s="15" t="s">
        <v>352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3062.7835</v>
      </c>
      <c r="L77" s="25" t="s">
        <v>246</v>
      </c>
      <c r="M77" s="25"/>
      <c r="N77" s="6"/>
    </row>
    <row r="78" spans="1:14" ht="13.5" customHeight="1">
      <c r="A78" s="15" t="s">
        <v>353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 t="s">
        <v>247</v>
      </c>
      <c r="M78" s="25"/>
      <c r="N78" s="6"/>
    </row>
    <row r="79" spans="1:14" ht="13.5" customHeight="1">
      <c r="A79" s="15" t="s">
        <v>354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 t="s">
        <v>256</v>
      </c>
      <c r="M79" s="25"/>
      <c r="N79" s="6"/>
    </row>
    <row r="80" spans="1:14" ht="13.5" customHeight="1">
      <c r="A80" s="15" t="s">
        <v>355</v>
      </c>
      <c r="B80" s="9">
        <v>0</v>
      </c>
      <c r="C80" s="9">
        <v>0</v>
      </c>
      <c r="D80" s="9">
        <v>0</v>
      </c>
      <c r="E80" s="9">
        <v>0</v>
      </c>
      <c r="F80" s="9">
        <v>1</v>
      </c>
      <c r="G80" s="9">
        <v>18.2454</v>
      </c>
      <c r="H80" s="9">
        <v>0</v>
      </c>
      <c r="I80" s="9">
        <v>0</v>
      </c>
      <c r="J80" s="9">
        <v>0</v>
      </c>
      <c r="K80" s="9">
        <v>0</v>
      </c>
      <c r="L80" s="25" t="s">
        <v>257</v>
      </c>
      <c r="M80" s="25"/>
      <c r="N80" s="6"/>
    </row>
    <row r="81" spans="1:14" ht="13.5" customHeight="1">
      <c r="A81" s="15" t="s">
        <v>356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 t="s">
        <v>258</v>
      </c>
      <c r="M81" s="25"/>
      <c r="N81" s="6"/>
    </row>
    <row r="82" spans="1:14" ht="13.5" customHeight="1">
      <c r="A82" s="15" t="s">
        <v>357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 t="s">
        <v>259</v>
      </c>
      <c r="M82" s="25"/>
      <c r="N82" s="6"/>
    </row>
    <row r="83" spans="1:14" ht="13.5" customHeight="1">
      <c r="A83" s="15" t="s">
        <v>358</v>
      </c>
      <c r="B83" s="9">
        <v>1</v>
      </c>
      <c r="C83" s="9">
        <v>8.5145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 t="s">
        <v>260</v>
      </c>
      <c r="M83" s="25"/>
      <c r="N83" s="6"/>
    </row>
    <row r="84" spans="1:14" ht="13.5" customHeight="1">
      <c r="A84" s="15" t="s">
        <v>359</v>
      </c>
      <c r="B84" s="9">
        <v>0</v>
      </c>
      <c r="C84" s="9">
        <v>0</v>
      </c>
      <c r="D84" s="9">
        <v>0</v>
      </c>
      <c r="E84" s="9">
        <v>0</v>
      </c>
      <c r="F84" s="9">
        <v>1</v>
      </c>
      <c r="G84" s="9">
        <v>15.204499999999999</v>
      </c>
      <c r="H84" s="9">
        <v>0</v>
      </c>
      <c r="I84" s="9">
        <v>0</v>
      </c>
      <c r="J84" s="9">
        <v>0</v>
      </c>
      <c r="K84" s="9">
        <v>0</v>
      </c>
      <c r="L84" s="25" t="s">
        <v>261</v>
      </c>
      <c r="M84" s="25"/>
      <c r="N84" s="6"/>
    </row>
    <row r="85" spans="1:14" ht="13.5" customHeight="1">
      <c r="A85" s="15" t="s">
        <v>360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 t="s">
        <v>270</v>
      </c>
      <c r="M85" s="25"/>
      <c r="N85" s="6"/>
    </row>
    <row r="86" spans="1:14" ht="13.5" customHeight="1">
      <c r="A86" s="15" t="s">
        <v>361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 t="s">
        <v>271</v>
      </c>
      <c r="M86" s="25"/>
      <c r="N86" s="6"/>
    </row>
    <row r="87" spans="1:14" ht="13.5" customHeight="1">
      <c r="A87" s="15" t="s">
        <v>362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5" t="s">
        <v>272</v>
      </c>
      <c r="M87" s="25"/>
      <c r="N87" s="6"/>
    </row>
    <row r="88" spans="1:14" ht="13.5" customHeight="1">
      <c r="A88" s="15" t="s">
        <v>363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5" t="s">
        <v>273</v>
      </c>
      <c r="M88" s="25"/>
      <c r="N88" s="6"/>
    </row>
    <row r="89" spans="1:14" ht="13.5" customHeight="1">
      <c r="A89" s="15" t="s">
        <v>364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5" t="s">
        <v>274</v>
      </c>
      <c r="M89" s="25"/>
      <c r="N89" s="6"/>
    </row>
    <row r="90" spans="1:14" ht="13.5" customHeight="1">
      <c r="A90" s="15" t="s">
        <v>365</v>
      </c>
      <c r="B90" s="9">
        <v>0</v>
      </c>
      <c r="C90" s="9">
        <v>2219.8571000000002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 t="s">
        <v>275</v>
      </c>
      <c r="M90" s="25"/>
      <c r="N90" s="6"/>
    </row>
    <row r="91" spans="1:14" ht="13.5" customHeight="1">
      <c r="A91" s="15" t="s">
        <v>366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 t="s">
        <v>284</v>
      </c>
      <c r="M91" s="25"/>
      <c r="N91" s="6"/>
    </row>
    <row r="92" spans="1:14" ht="13.5" customHeight="1">
      <c r="A92" s="15" t="s">
        <v>367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5" t="s">
        <v>285</v>
      </c>
      <c r="M92" s="25"/>
      <c r="N92" s="6"/>
    </row>
    <row r="93" spans="1:14" ht="13.5" customHeight="1">
      <c r="A93" s="15" t="s">
        <v>368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5" t="s">
        <v>286</v>
      </c>
      <c r="M93" s="25"/>
      <c r="N93" s="6"/>
    </row>
    <row r="94" spans="1:14" ht="13.5" customHeight="1">
      <c r="A94" s="15" t="s">
        <v>369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1285.1759</v>
      </c>
      <c r="H94" s="9">
        <v>0</v>
      </c>
      <c r="I94" s="9">
        <v>0</v>
      </c>
      <c r="J94" s="9">
        <v>0</v>
      </c>
      <c r="K94" s="9">
        <v>0</v>
      </c>
      <c r="L94" s="25" t="s">
        <v>287</v>
      </c>
      <c r="M94" s="25"/>
      <c r="N94" s="6"/>
    </row>
    <row r="95" spans="1:14" ht="13.5" customHeight="1">
      <c r="A95" s="15" t="s">
        <v>370</v>
      </c>
      <c r="B95" s="9">
        <v>1</v>
      </c>
      <c r="C95" s="9">
        <v>4844.5510999999997</v>
      </c>
      <c r="D95" s="9">
        <v>0</v>
      </c>
      <c r="E95" s="9">
        <v>0</v>
      </c>
      <c r="F95" s="9">
        <v>0</v>
      </c>
      <c r="G95" s="9">
        <v>0.51700000000000002</v>
      </c>
      <c r="H95" s="9">
        <v>0</v>
      </c>
      <c r="I95" s="9">
        <v>0</v>
      </c>
      <c r="J95" s="9">
        <v>0</v>
      </c>
      <c r="K95" s="9">
        <v>0</v>
      </c>
      <c r="L95" s="25" t="s">
        <v>288</v>
      </c>
      <c r="M95" s="25"/>
      <c r="N95" s="6"/>
    </row>
    <row r="96" spans="1:14" ht="13.5" customHeight="1">
      <c r="A96" s="15" t="s">
        <v>371</v>
      </c>
      <c r="B96" s="9">
        <v>0</v>
      </c>
      <c r="C96" s="9">
        <v>1382.7094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5" t="s">
        <v>289</v>
      </c>
      <c r="M96" s="25"/>
      <c r="N96" s="6"/>
    </row>
    <row r="97" spans="1:14" ht="13.5" customHeight="1">
      <c r="A97" s="15" t="s">
        <v>372</v>
      </c>
      <c r="B97" s="9">
        <v>1</v>
      </c>
      <c r="C97" s="9">
        <v>31.929500000000001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5" t="s">
        <v>298</v>
      </c>
      <c r="M97" s="25"/>
      <c r="N97" s="6"/>
    </row>
    <row r="98" spans="1:14" ht="13.5" customHeight="1">
      <c r="A98" s="15" t="s">
        <v>373</v>
      </c>
      <c r="B98" s="9">
        <v>0</v>
      </c>
      <c r="C98" s="9">
        <v>15.508599999999999</v>
      </c>
      <c r="D98" s="9">
        <v>0</v>
      </c>
      <c r="E98" s="9">
        <v>0</v>
      </c>
      <c r="F98" s="9">
        <v>1</v>
      </c>
      <c r="G98" s="9">
        <v>48.654400000000003</v>
      </c>
      <c r="H98" s="9">
        <v>0</v>
      </c>
      <c r="I98" s="9">
        <v>0</v>
      </c>
      <c r="J98" s="9">
        <v>0</v>
      </c>
      <c r="K98" s="9">
        <v>0</v>
      </c>
      <c r="L98" s="25" t="s">
        <v>299</v>
      </c>
      <c r="M98" s="25"/>
      <c r="N98" s="6"/>
    </row>
    <row r="99" spans="1:14" ht="13.5" customHeight="1">
      <c r="A99" s="15" t="s">
        <v>374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5" t="s">
        <v>300</v>
      </c>
      <c r="M99" s="25"/>
      <c r="N99" s="6"/>
    </row>
    <row r="100" spans="1:14" ht="13.5" customHeight="1">
      <c r="A100" s="15" t="s">
        <v>375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 t="s">
        <v>301</v>
      </c>
      <c r="M100" s="25"/>
      <c r="N100" s="6"/>
    </row>
    <row r="101" spans="1:14" ht="13.5" customHeight="1">
      <c r="A101" s="15" t="s">
        <v>376</v>
      </c>
      <c r="B101" s="9">
        <v>0</v>
      </c>
      <c r="C101" s="9">
        <v>60.817999999999998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 t="s">
        <v>302</v>
      </c>
      <c r="M101" s="25"/>
      <c r="N101" s="6"/>
    </row>
    <row r="102" spans="1:14" ht="13.5" customHeight="1">
      <c r="A102" s="15" t="s">
        <v>377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5" t="s">
        <v>303</v>
      </c>
      <c r="M102" s="25"/>
      <c r="N102" s="6"/>
    </row>
    <row r="103" spans="1:14" ht="13.5" customHeight="1">
      <c r="A103" s="15" t="s">
        <v>378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 t="s">
        <v>317</v>
      </c>
      <c r="M103" s="25"/>
      <c r="N103" s="6"/>
    </row>
    <row r="104" spans="1:14" ht="13.5" customHeight="1">
      <c r="A104" s="15" t="s">
        <v>306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 t="s">
        <v>311</v>
      </c>
      <c r="M104" s="25"/>
      <c r="N104" s="6"/>
    </row>
    <row r="105" spans="1:14" ht="13.5" customHeight="1">
      <c r="A105" s="15" t="s">
        <v>307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 t="s">
        <v>312</v>
      </c>
      <c r="M105" s="25"/>
      <c r="N105" s="6"/>
    </row>
    <row r="106" spans="1:14" ht="13.5" customHeight="1">
      <c r="A106" s="15" t="s">
        <v>308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1</v>
      </c>
      <c r="K106" s="9">
        <v>17</v>
      </c>
      <c r="L106" s="25" t="s">
        <v>313</v>
      </c>
      <c r="M106" s="25"/>
      <c r="N106" s="6"/>
    </row>
    <row r="107" spans="1:14" ht="13.5" customHeight="1">
      <c r="A107" s="15" t="s">
        <v>309</v>
      </c>
      <c r="B107" s="9">
        <v>24</v>
      </c>
      <c r="C107" s="9">
        <v>8920.9074999999993</v>
      </c>
      <c r="D107" s="9">
        <v>6</v>
      </c>
      <c r="E107" s="9">
        <v>98.221100000000007</v>
      </c>
      <c r="F107" s="9">
        <v>24</v>
      </c>
      <c r="G107" s="9">
        <v>1962.1998000000001</v>
      </c>
      <c r="H107" s="9">
        <v>2</v>
      </c>
      <c r="I107" s="9">
        <v>26.5166</v>
      </c>
      <c r="J107" s="9">
        <v>4</v>
      </c>
      <c r="K107" s="9">
        <v>23660.6842</v>
      </c>
      <c r="L107" s="25" t="s">
        <v>314</v>
      </c>
      <c r="M107" s="25"/>
      <c r="N107" s="6"/>
    </row>
    <row r="108" spans="1:14" ht="13.5" customHeight="1">
      <c r="A108" s="15" t="s">
        <v>310</v>
      </c>
      <c r="B108" s="9">
        <v>0</v>
      </c>
      <c r="C108" s="9">
        <v>629.46640000000002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 t="s">
        <v>315</v>
      </c>
      <c r="M108" s="25"/>
      <c r="N108" s="6"/>
    </row>
    <row r="109" spans="1:14" ht="13.5" customHeight="1">
      <c r="A109" s="15" t="s">
        <v>320</v>
      </c>
      <c r="B109" s="9">
        <v>15</v>
      </c>
      <c r="C109" s="9">
        <v>4065.2305000000001</v>
      </c>
      <c r="D109" s="9">
        <v>6</v>
      </c>
      <c r="E109" s="9">
        <v>116.16240000000001</v>
      </c>
      <c r="F109" s="9">
        <v>6</v>
      </c>
      <c r="G109" s="9">
        <v>84.689099999999996</v>
      </c>
      <c r="H109" s="9">
        <v>0</v>
      </c>
      <c r="I109" s="9">
        <v>0</v>
      </c>
      <c r="J109" s="9">
        <v>4</v>
      </c>
      <c r="K109" s="9">
        <v>28.736599999999999</v>
      </c>
      <c r="L109" s="25" t="s">
        <v>326</v>
      </c>
      <c r="M109" s="25"/>
      <c r="N109" s="6"/>
    </row>
    <row r="110" spans="1:14" ht="13.5" customHeight="1">
      <c r="A110" s="15" t="s">
        <v>321</v>
      </c>
      <c r="B110" s="9">
        <v>12</v>
      </c>
      <c r="C110" s="9">
        <v>2471.0064000000002</v>
      </c>
      <c r="D110" s="9">
        <v>2</v>
      </c>
      <c r="E110" s="9">
        <v>36.4908</v>
      </c>
      <c r="F110" s="9">
        <v>5</v>
      </c>
      <c r="G110" s="9">
        <v>290.40600000000001</v>
      </c>
      <c r="H110" s="9">
        <v>2</v>
      </c>
      <c r="I110" s="9">
        <v>182.45400000000001</v>
      </c>
      <c r="J110" s="9">
        <v>0</v>
      </c>
      <c r="K110" s="9">
        <v>0</v>
      </c>
      <c r="L110" s="25" t="s">
        <v>327</v>
      </c>
      <c r="M110" s="25"/>
      <c r="N110" s="6"/>
    </row>
    <row r="111" spans="1:14" ht="13.5" customHeight="1">
      <c r="A111" s="15" t="s">
        <v>322</v>
      </c>
      <c r="B111" s="9">
        <v>6</v>
      </c>
      <c r="C111" s="9">
        <v>1536.8418999999999</v>
      </c>
      <c r="D111" s="9">
        <v>1</v>
      </c>
      <c r="E111" s="9">
        <v>6.0818000000000003</v>
      </c>
      <c r="F111" s="9">
        <v>2</v>
      </c>
      <c r="G111" s="9">
        <v>64.409000000000006</v>
      </c>
      <c r="H111" s="9">
        <v>0</v>
      </c>
      <c r="I111" s="9">
        <v>0</v>
      </c>
      <c r="J111" s="9">
        <v>0</v>
      </c>
      <c r="K111" s="9">
        <v>0</v>
      </c>
      <c r="L111" s="25" t="s">
        <v>328</v>
      </c>
      <c r="M111" s="25"/>
      <c r="N111" s="6"/>
    </row>
    <row r="112" spans="1:14" ht="13.5" customHeight="1">
      <c r="A112" s="15" t="s">
        <v>323</v>
      </c>
      <c r="B112" s="9">
        <v>1</v>
      </c>
      <c r="C112" s="9">
        <v>222.04349999999999</v>
      </c>
      <c r="D112" s="9">
        <v>0</v>
      </c>
      <c r="E112" s="9">
        <v>0</v>
      </c>
      <c r="F112" s="9">
        <v>1</v>
      </c>
      <c r="G112" s="9">
        <v>60.817999999999998</v>
      </c>
      <c r="H112" s="9">
        <v>0</v>
      </c>
      <c r="I112" s="9">
        <v>0</v>
      </c>
      <c r="J112" s="9">
        <v>0</v>
      </c>
      <c r="K112" s="9">
        <v>0</v>
      </c>
      <c r="L112" s="25" t="s">
        <v>329</v>
      </c>
      <c r="M112" s="25"/>
      <c r="N112" s="6"/>
    </row>
    <row r="113" spans="1:14" ht="13.5" customHeight="1">
      <c r="A113" s="15" t="s">
        <v>324</v>
      </c>
      <c r="B113" s="9">
        <v>10</v>
      </c>
      <c r="C113" s="9">
        <v>1767.5522000000001</v>
      </c>
      <c r="D113" s="9">
        <v>0</v>
      </c>
      <c r="E113" s="9">
        <v>0</v>
      </c>
      <c r="F113" s="9">
        <v>11</v>
      </c>
      <c r="G113" s="9">
        <v>340.12470000000002</v>
      </c>
      <c r="H113" s="9">
        <v>1</v>
      </c>
      <c r="I113" s="9">
        <v>35</v>
      </c>
      <c r="J113" s="9">
        <v>0</v>
      </c>
      <c r="K113" s="9">
        <v>0</v>
      </c>
      <c r="L113" s="25" t="s">
        <v>330</v>
      </c>
      <c r="M113" s="25"/>
      <c r="N113" s="6"/>
    </row>
    <row r="114" spans="1:14" ht="13.5" customHeight="1">
      <c r="A114" s="15" t="s">
        <v>325</v>
      </c>
      <c r="B114" s="9">
        <v>1</v>
      </c>
      <c r="C114" s="9">
        <v>145.9632</v>
      </c>
      <c r="D114" s="9">
        <v>0</v>
      </c>
      <c r="E114" s="9">
        <v>0</v>
      </c>
      <c r="F114" s="9">
        <v>3</v>
      </c>
      <c r="G114" s="9">
        <v>297.54750000000001</v>
      </c>
      <c r="H114" s="9">
        <v>0</v>
      </c>
      <c r="I114" s="9">
        <v>0</v>
      </c>
      <c r="J114" s="9">
        <v>0</v>
      </c>
      <c r="K114" s="9">
        <v>0</v>
      </c>
      <c r="L114" s="25" t="s">
        <v>331</v>
      </c>
      <c r="M114" s="25"/>
      <c r="N114" s="6"/>
    </row>
    <row r="115" spans="1:14" ht="13.5" customHeight="1">
      <c r="A115" s="15" t="s">
        <v>334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 t="s">
        <v>340</v>
      </c>
      <c r="M115" s="25"/>
      <c r="N115" s="6"/>
    </row>
    <row r="116" spans="1:14" ht="13.5" customHeight="1">
      <c r="A116" s="15" t="s">
        <v>335</v>
      </c>
      <c r="B116" s="9">
        <v>1</v>
      </c>
      <c r="C116" s="9">
        <v>9.1227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 t="s">
        <v>341</v>
      </c>
      <c r="M116" s="25"/>
      <c r="N116" s="6"/>
    </row>
    <row r="117" spans="1:14" ht="13.5" customHeight="1">
      <c r="A117" s="15" t="s">
        <v>336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 t="s">
        <v>342</v>
      </c>
      <c r="M117" s="25"/>
      <c r="N117" s="6"/>
    </row>
    <row r="118" spans="1:14" ht="13.5" customHeight="1">
      <c r="A118" s="15" t="s">
        <v>337</v>
      </c>
      <c r="B118" s="9">
        <v>4</v>
      </c>
      <c r="C118" s="9">
        <v>371.90800000000002</v>
      </c>
      <c r="D118" s="9">
        <v>0</v>
      </c>
      <c r="E118" s="9">
        <v>0</v>
      </c>
      <c r="F118" s="9">
        <v>1</v>
      </c>
      <c r="G118" s="9">
        <v>71.461200000000005</v>
      </c>
      <c r="H118" s="9">
        <v>0</v>
      </c>
      <c r="I118" s="9">
        <v>0</v>
      </c>
      <c r="J118" s="9">
        <v>0</v>
      </c>
      <c r="K118" s="9">
        <v>0</v>
      </c>
      <c r="L118" s="25" t="s">
        <v>343</v>
      </c>
      <c r="M118" s="25"/>
      <c r="N118" s="6"/>
    </row>
    <row r="119" spans="1:14" ht="13.5" customHeight="1">
      <c r="A119" s="15" t="s">
        <v>338</v>
      </c>
      <c r="B119" s="9">
        <v>0</v>
      </c>
      <c r="C119" s="9">
        <v>0</v>
      </c>
      <c r="D119" s="9">
        <v>0</v>
      </c>
      <c r="E119" s="9">
        <v>0</v>
      </c>
      <c r="F119" s="9">
        <v>1</v>
      </c>
      <c r="G119" s="9">
        <v>7.6022999999999996</v>
      </c>
      <c r="H119" s="9">
        <v>0</v>
      </c>
      <c r="I119" s="9">
        <v>0</v>
      </c>
      <c r="J119" s="9">
        <v>1</v>
      </c>
      <c r="K119" s="9">
        <v>0.1825</v>
      </c>
      <c r="L119" s="25" t="s">
        <v>344</v>
      </c>
      <c r="M119" s="25"/>
      <c r="N119" s="6"/>
    </row>
    <row r="120" spans="1:14" ht="13.5" customHeight="1">
      <c r="A120" s="15" t="s">
        <v>339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 t="s">
        <v>345</v>
      </c>
      <c r="M120" s="25"/>
      <c r="N120" s="6"/>
    </row>
    <row r="123" spans="1:14" ht="11.25" customHeight="1">
      <c r="A123" s="3" t="s">
        <v>346</v>
      </c>
      <c r="B123" s="19" t="s">
        <v>380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4" ht="11.25" customHeight="1">
      <c r="A124" s="5" t="s">
        <v>348</v>
      </c>
      <c r="B124" s="19" t="s">
        <v>178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4" ht="11.25" customHeight="1">
      <c r="A125" s="3" t="s">
        <v>349</v>
      </c>
      <c r="K125" s="2" t="s">
        <v>4</v>
      </c>
    </row>
    <row r="126" spans="1:14" ht="22.5" customHeight="1">
      <c r="A126" s="6" t="s">
        <v>141</v>
      </c>
      <c r="B126" s="24" t="s">
        <v>143</v>
      </c>
      <c r="C126" s="24"/>
      <c r="D126" s="24"/>
      <c r="E126" s="24"/>
      <c r="F126" s="24"/>
      <c r="G126" s="24"/>
      <c r="H126" s="24" t="s">
        <v>179</v>
      </c>
      <c r="I126" s="24"/>
      <c r="J126" s="24"/>
      <c r="K126" s="24"/>
      <c r="L126" s="6"/>
    </row>
    <row r="127" spans="1:14" ht="22.5" customHeight="1">
      <c r="A127" s="11" t="s">
        <v>144</v>
      </c>
      <c r="B127" s="19" t="s">
        <v>145</v>
      </c>
      <c r="C127" s="19"/>
      <c r="D127" s="19"/>
      <c r="E127" s="19"/>
      <c r="F127" s="19"/>
      <c r="G127" s="19"/>
      <c r="H127" s="19" t="s">
        <v>181</v>
      </c>
      <c r="I127" s="19"/>
      <c r="J127" s="19"/>
      <c r="K127" s="19"/>
    </row>
    <row r="128" spans="1:14" ht="11.25" customHeight="1">
      <c r="B128" s="21" t="s">
        <v>183</v>
      </c>
      <c r="C128" s="21"/>
      <c r="D128" s="21"/>
      <c r="E128" s="21"/>
      <c r="F128" s="21"/>
      <c r="G128" s="21"/>
      <c r="H128" s="21" t="s">
        <v>184</v>
      </c>
      <c r="I128" s="21"/>
      <c r="J128" s="21"/>
      <c r="K128" s="21"/>
      <c r="L128" s="6"/>
    </row>
    <row r="129" spans="1:14" ht="11.25" customHeight="1">
      <c r="B129" s="22" t="s">
        <v>169</v>
      </c>
      <c r="C129" s="22"/>
      <c r="D129" s="22" t="s">
        <v>170</v>
      </c>
      <c r="E129" s="22"/>
      <c r="F129" s="22" t="s">
        <v>185</v>
      </c>
      <c r="G129" s="22"/>
      <c r="H129" s="22" t="s">
        <v>148</v>
      </c>
      <c r="I129" s="22"/>
      <c r="J129" s="22" t="s">
        <v>186</v>
      </c>
      <c r="K129" s="22"/>
      <c r="L129" s="6"/>
    </row>
    <row r="130" spans="1:14" ht="11.25" customHeight="1">
      <c r="B130" s="22" t="s">
        <v>175</v>
      </c>
      <c r="C130" s="22"/>
      <c r="D130" s="22" t="s">
        <v>176</v>
      </c>
      <c r="E130" s="22"/>
      <c r="F130" s="22" t="s">
        <v>189</v>
      </c>
      <c r="G130" s="22"/>
      <c r="H130" s="22" t="s">
        <v>153</v>
      </c>
      <c r="I130" s="22"/>
      <c r="J130" s="22" t="s">
        <v>190</v>
      </c>
      <c r="K130" s="22"/>
      <c r="L130" s="6"/>
    </row>
    <row r="131" spans="1:14" ht="11.25" customHeight="1">
      <c r="B131" s="23" t="s">
        <v>158</v>
      </c>
      <c r="C131" s="23"/>
      <c r="D131" s="23" t="s">
        <v>158</v>
      </c>
      <c r="E131" s="23"/>
      <c r="F131" s="23" t="s">
        <v>158</v>
      </c>
      <c r="G131" s="23"/>
      <c r="H131" s="23" t="s">
        <v>158</v>
      </c>
      <c r="I131" s="23"/>
      <c r="J131" s="23" t="s">
        <v>158</v>
      </c>
      <c r="K131" s="23"/>
      <c r="L131" s="6"/>
    </row>
    <row r="132" spans="1:14" ht="10.5" customHeight="1">
      <c r="A132" s="2" t="s">
        <v>236</v>
      </c>
      <c r="B132" s="2" t="s">
        <v>159</v>
      </c>
      <c r="C132" s="2" t="s">
        <v>160</v>
      </c>
      <c r="D132" s="2" t="s">
        <v>159</v>
      </c>
      <c r="E132" s="2" t="s">
        <v>160</v>
      </c>
      <c r="F132" s="2" t="s">
        <v>159</v>
      </c>
      <c r="G132" s="2" t="s">
        <v>160</v>
      </c>
      <c r="H132" s="2" t="s">
        <v>159</v>
      </c>
      <c r="I132" s="2" t="s">
        <v>160</v>
      </c>
      <c r="J132" s="2" t="s">
        <v>159</v>
      </c>
      <c r="K132" s="2" t="s">
        <v>160</v>
      </c>
      <c r="L132" s="20" t="s">
        <v>236</v>
      </c>
      <c r="M132" s="20"/>
      <c r="N132" s="6"/>
    </row>
    <row r="133" spans="1:14" ht="11.25" customHeight="1">
      <c r="A133" s="4" t="s">
        <v>351</v>
      </c>
      <c r="B133" s="4" t="s">
        <v>19</v>
      </c>
      <c r="C133" s="4" t="s">
        <v>20</v>
      </c>
      <c r="D133" s="4" t="s">
        <v>19</v>
      </c>
      <c r="E133" s="4" t="s">
        <v>20</v>
      </c>
      <c r="F133" s="4" t="s">
        <v>19</v>
      </c>
      <c r="G133" s="4" t="s">
        <v>20</v>
      </c>
      <c r="H133" s="4" t="s">
        <v>19</v>
      </c>
      <c r="I133" s="4" t="s">
        <v>20</v>
      </c>
      <c r="J133" s="4" t="s">
        <v>19</v>
      </c>
      <c r="K133" s="4" t="s">
        <v>20</v>
      </c>
      <c r="L133" s="19" t="s">
        <v>351</v>
      </c>
      <c r="M133" s="19"/>
      <c r="N133" s="6"/>
    </row>
    <row r="134" spans="1:14" ht="13.5" customHeight="1">
      <c r="A134" s="15" t="s">
        <v>142</v>
      </c>
      <c r="B134" s="9">
        <v>13</v>
      </c>
      <c r="C134" s="9">
        <v>577.60379999999998</v>
      </c>
      <c r="D134" s="9">
        <v>28</v>
      </c>
      <c r="E134" s="9">
        <v>1039.3796</v>
      </c>
      <c r="F134" s="9">
        <v>32</v>
      </c>
      <c r="G134" s="9">
        <v>2678.9944999999998</v>
      </c>
      <c r="H134" s="9">
        <v>129</v>
      </c>
      <c r="I134" s="9">
        <v>132635.35860000001</v>
      </c>
      <c r="J134" s="9">
        <v>26</v>
      </c>
      <c r="K134" s="9">
        <v>5023.6675999999998</v>
      </c>
      <c r="L134" s="25" t="s">
        <v>12</v>
      </c>
      <c r="M134" s="25"/>
      <c r="N134" s="6"/>
    </row>
    <row r="135" spans="1:14" ht="13.5" customHeight="1">
      <c r="A135" s="15" t="s">
        <v>237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25" t="s">
        <v>241</v>
      </c>
      <c r="M135" s="25"/>
      <c r="N135" s="6"/>
    </row>
    <row r="136" spans="1:14" ht="13.5" customHeight="1">
      <c r="A136" s="15" t="s">
        <v>238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25" t="s">
        <v>242</v>
      </c>
      <c r="M136" s="25"/>
      <c r="N136" s="6"/>
    </row>
    <row r="137" spans="1:14" ht="13.5" customHeight="1">
      <c r="A137" s="15" t="s">
        <v>239</v>
      </c>
      <c r="B137" s="9">
        <v>1</v>
      </c>
      <c r="C137" s="9">
        <v>120.86060000000001</v>
      </c>
      <c r="D137" s="9">
        <v>0</v>
      </c>
      <c r="E137" s="9">
        <v>0</v>
      </c>
      <c r="F137" s="9">
        <v>1</v>
      </c>
      <c r="G137" s="9">
        <v>1252.5081</v>
      </c>
      <c r="H137" s="9">
        <v>14</v>
      </c>
      <c r="I137" s="9">
        <v>91976.423299999995</v>
      </c>
      <c r="J137" s="9">
        <v>2</v>
      </c>
      <c r="K137" s="9">
        <v>453.09410000000003</v>
      </c>
      <c r="L137" s="25" t="s">
        <v>243</v>
      </c>
      <c r="M137" s="25"/>
      <c r="N137" s="6"/>
    </row>
    <row r="138" spans="1:14" ht="13.5" customHeight="1">
      <c r="A138" s="15" t="s">
        <v>352</v>
      </c>
      <c r="B138" s="9">
        <v>0</v>
      </c>
      <c r="C138" s="9">
        <v>105.6561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25" t="s">
        <v>246</v>
      </c>
      <c r="M138" s="25"/>
      <c r="N138" s="6"/>
    </row>
    <row r="139" spans="1:14" ht="13.5" customHeight="1">
      <c r="A139" s="15" t="s">
        <v>353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6.0818000000000003</v>
      </c>
      <c r="J139" s="9">
        <v>0</v>
      </c>
      <c r="K139" s="9">
        <v>0</v>
      </c>
      <c r="L139" s="25" t="s">
        <v>247</v>
      </c>
      <c r="M139" s="25"/>
      <c r="N139" s="6"/>
    </row>
    <row r="140" spans="1:14" ht="13.5" customHeight="1">
      <c r="A140" s="15" t="s">
        <v>354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25" t="s">
        <v>256</v>
      </c>
      <c r="M140" s="25"/>
      <c r="N140" s="6"/>
    </row>
    <row r="141" spans="1:14" ht="13.5" customHeight="1">
      <c r="A141" s="15" t="s">
        <v>355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45.613500000000002</v>
      </c>
      <c r="J141" s="9">
        <v>0</v>
      </c>
      <c r="K141" s="9">
        <v>0</v>
      </c>
      <c r="L141" s="25" t="s">
        <v>257</v>
      </c>
      <c r="M141" s="25"/>
      <c r="N141" s="6"/>
    </row>
    <row r="142" spans="1:14" ht="13.5" customHeight="1">
      <c r="A142" s="15" t="s">
        <v>356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25" t="s">
        <v>258</v>
      </c>
      <c r="M142" s="25"/>
      <c r="N142" s="6"/>
    </row>
    <row r="143" spans="1:14" ht="13.5" customHeight="1">
      <c r="A143" s="15" t="s">
        <v>357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1</v>
      </c>
      <c r="I143" s="9">
        <v>6.3859000000000004</v>
      </c>
      <c r="J143" s="9">
        <v>0</v>
      </c>
      <c r="K143" s="9">
        <v>0</v>
      </c>
      <c r="L143" s="25" t="s">
        <v>259</v>
      </c>
      <c r="M143" s="25"/>
      <c r="N143" s="6"/>
    </row>
    <row r="144" spans="1:14" ht="13.5" customHeight="1">
      <c r="A144" s="15" t="s">
        <v>358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25" t="s">
        <v>260</v>
      </c>
      <c r="M144" s="25"/>
      <c r="N144" s="6"/>
    </row>
    <row r="145" spans="1:14" ht="13.5" customHeight="1">
      <c r="A145" s="15" t="s">
        <v>359</v>
      </c>
      <c r="B145" s="9">
        <v>1</v>
      </c>
      <c r="C145" s="9">
        <v>15.204499999999999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25" t="s">
        <v>261</v>
      </c>
      <c r="M145" s="25"/>
      <c r="N145" s="6"/>
    </row>
    <row r="146" spans="1:14" ht="13.5" customHeight="1">
      <c r="A146" s="15" t="s">
        <v>360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25" t="s">
        <v>270</v>
      </c>
      <c r="M146" s="25"/>
      <c r="N146" s="6"/>
    </row>
    <row r="147" spans="1:14" ht="13.5" customHeight="1">
      <c r="A147" s="15" t="s">
        <v>361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25" t="s">
        <v>271</v>
      </c>
      <c r="M147" s="25"/>
      <c r="N147" s="6"/>
    </row>
    <row r="148" spans="1:14" ht="13.5" customHeight="1">
      <c r="A148" s="15" t="s">
        <v>362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353.67590000000001</v>
      </c>
      <c r="J148" s="9">
        <v>0</v>
      </c>
      <c r="K148" s="9">
        <v>0</v>
      </c>
      <c r="L148" s="25" t="s">
        <v>272</v>
      </c>
      <c r="M148" s="25"/>
      <c r="N148" s="6"/>
    </row>
    <row r="149" spans="1:14" ht="13.5" customHeight="1">
      <c r="A149" s="15" t="s">
        <v>363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1</v>
      </c>
      <c r="I149" s="9">
        <v>18.2454</v>
      </c>
      <c r="J149" s="9">
        <v>0</v>
      </c>
      <c r="K149" s="9">
        <v>0</v>
      </c>
      <c r="L149" s="25" t="s">
        <v>273</v>
      </c>
      <c r="M149" s="25"/>
      <c r="N149" s="6"/>
    </row>
    <row r="150" spans="1:14" ht="13.5" customHeight="1">
      <c r="A150" s="15" t="s">
        <v>364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5444.2262000000001</v>
      </c>
      <c r="J150" s="9">
        <v>0</v>
      </c>
      <c r="K150" s="9">
        <v>0</v>
      </c>
      <c r="L150" s="25" t="s">
        <v>274</v>
      </c>
      <c r="M150" s="25"/>
      <c r="N150" s="6"/>
    </row>
    <row r="151" spans="1:14" ht="13.5" customHeight="1">
      <c r="A151" s="15" t="s">
        <v>365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25" t="s">
        <v>275</v>
      </c>
      <c r="M151" s="25"/>
      <c r="N151" s="6"/>
    </row>
    <row r="152" spans="1:14" ht="13.5" customHeight="1">
      <c r="A152" s="15" t="s">
        <v>366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1</v>
      </c>
      <c r="I152" s="9">
        <v>63.110799999999998</v>
      </c>
      <c r="J152" s="9">
        <v>0</v>
      </c>
      <c r="K152" s="9">
        <v>0</v>
      </c>
      <c r="L152" s="25" t="s">
        <v>284</v>
      </c>
      <c r="M152" s="25"/>
      <c r="N152" s="6"/>
    </row>
    <row r="153" spans="1:14" ht="13.5" customHeight="1">
      <c r="A153" s="15" t="s">
        <v>367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1</v>
      </c>
      <c r="I153" s="9">
        <v>11783.4879</v>
      </c>
      <c r="J153" s="9">
        <v>0</v>
      </c>
      <c r="K153" s="9">
        <v>0</v>
      </c>
      <c r="L153" s="25" t="s">
        <v>285</v>
      </c>
      <c r="M153" s="25"/>
      <c r="N153" s="6"/>
    </row>
    <row r="154" spans="1:14" ht="13.5" customHeight="1">
      <c r="A154" s="15" t="s">
        <v>368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25" t="s">
        <v>286</v>
      </c>
      <c r="M154" s="25"/>
      <c r="N154" s="6"/>
    </row>
    <row r="155" spans="1:14" ht="13.5" customHeight="1">
      <c r="A155" s="15" t="s">
        <v>369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1</v>
      </c>
      <c r="I155" s="9">
        <v>334.49900000000002</v>
      </c>
      <c r="J155" s="9">
        <v>1</v>
      </c>
      <c r="K155" s="9">
        <v>334.49900000000002</v>
      </c>
      <c r="L155" s="25" t="s">
        <v>287</v>
      </c>
      <c r="M155" s="25"/>
      <c r="N155" s="6"/>
    </row>
    <row r="156" spans="1:14" ht="13.5" customHeight="1">
      <c r="A156" s="15" t="s">
        <v>370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1</v>
      </c>
      <c r="I156" s="9">
        <v>73144.885699999999</v>
      </c>
      <c r="J156" s="9">
        <v>0</v>
      </c>
      <c r="K156" s="9">
        <v>0</v>
      </c>
      <c r="L156" s="25" t="s">
        <v>288</v>
      </c>
      <c r="M156" s="25"/>
      <c r="N156" s="6"/>
    </row>
    <row r="157" spans="1:14" ht="13.5" customHeight="1">
      <c r="A157" s="15" t="s">
        <v>371</v>
      </c>
      <c r="B157" s="9">
        <v>0</v>
      </c>
      <c r="C157" s="9">
        <v>0</v>
      </c>
      <c r="D157" s="9">
        <v>0</v>
      </c>
      <c r="E157" s="9">
        <v>0</v>
      </c>
      <c r="F157" s="9">
        <v>1</v>
      </c>
      <c r="G157" s="9">
        <v>1252.5081</v>
      </c>
      <c r="H157" s="9">
        <v>2</v>
      </c>
      <c r="I157" s="9">
        <v>453.80369999999999</v>
      </c>
      <c r="J157" s="9">
        <v>1</v>
      </c>
      <c r="K157" s="9">
        <v>9.1227</v>
      </c>
      <c r="L157" s="25" t="s">
        <v>289</v>
      </c>
      <c r="M157" s="25"/>
      <c r="N157" s="6"/>
    </row>
    <row r="158" spans="1:14" ht="13.5" customHeight="1">
      <c r="A158" s="15" t="s">
        <v>372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1</v>
      </c>
      <c r="I158" s="9">
        <v>9.1227</v>
      </c>
      <c r="J158" s="9">
        <v>0</v>
      </c>
      <c r="K158" s="9">
        <v>0</v>
      </c>
      <c r="L158" s="25" t="s">
        <v>298</v>
      </c>
      <c r="M158" s="25"/>
      <c r="N158" s="6"/>
    </row>
    <row r="159" spans="1:14" ht="13.5" customHeight="1">
      <c r="A159" s="15" t="s">
        <v>373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54.736199999999997</v>
      </c>
      <c r="J159" s="9">
        <v>0</v>
      </c>
      <c r="K159" s="9">
        <v>54.736199999999997</v>
      </c>
      <c r="L159" s="25" t="s">
        <v>299</v>
      </c>
      <c r="M159" s="25"/>
      <c r="N159" s="6"/>
    </row>
    <row r="160" spans="1:14" ht="13.5" customHeight="1">
      <c r="A160" s="15" t="s">
        <v>374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25" t="s">
        <v>300</v>
      </c>
      <c r="M160" s="25"/>
      <c r="N160" s="6"/>
    </row>
    <row r="161" spans="1:14" ht="13.5" customHeight="1">
      <c r="A161" s="15" t="s">
        <v>375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25" t="s">
        <v>301</v>
      </c>
      <c r="M161" s="25"/>
      <c r="N161" s="6"/>
    </row>
    <row r="162" spans="1:14" ht="13.5" customHeight="1">
      <c r="A162" s="15" t="s">
        <v>376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25" t="s">
        <v>302</v>
      </c>
      <c r="M162" s="25"/>
      <c r="N162" s="6"/>
    </row>
    <row r="163" spans="1:14" ht="13.5" customHeight="1">
      <c r="A163" s="15" t="s">
        <v>377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1</v>
      </c>
      <c r="I163" s="9">
        <v>167.32159999999999</v>
      </c>
      <c r="J163" s="9">
        <v>0</v>
      </c>
      <c r="K163" s="9">
        <v>54.736199999999997</v>
      </c>
      <c r="L163" s="25" t="s">
        <v>303</v>
      </c>
      <c r="M163" s="25"/>
      <c r="N163" s="6"/>
    </row>
    <row r="164" spans="1:14" ht="13.5" customHeight="1">
      <c r="A164" s="15" t="s">
        <v>378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1</v>
      </c>
      <c r="I164" s="9">
        <v>91.227000000000004</v>
      </c>
      <c r="J164" s="9">
        <v>0</v>
      </c>
      <c r="K164" s="9">
        <v>0</v>
      </c>
      <c r="L164" s="25" t="s">
        <v>317</v>
      </c>
      <c r="M164" s="25"/>
      <c r="N164" s="6"/>
    </row>
    <row r="165" spans="1:14" ht="13.5" customHeight="1">
      <c r="A165" s="15" t="s">
        <v>306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25" t="s">
        <v>311</v>
      </c>
      <c r="M165" s="25"/>
      <c r="N165" s="6"/>
    </row>
    <row r="166" spans="1:14" ht="13.5" customHeight="1">
      <c r="A166" s="15" t="s">
        <v>307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25" t="s">
        <v>312</v>
      </c>
      <c r="M166" s="25"/>
      <c r="N166" s="6"/>
    </row>
    <row r="167" spans="1:14" ht="13.5" customHeight="1">
      <c r="A167" s="15" t="s">
        <v>308</v>
      </c>
      <c r="B167" s="9">
        <v>1</v>
      </c>
      <c r="C167" s="9">
        <v>0.60819999999999996</v>
      </c>
      <c r="D167" s="9">
        <v>0</v>
      </c>
      <c r="E167" s="9">
        <v>0</v>
      </c>
      <c r="F167" s="9">
        <v>0</v>
      </c>
      <c r="G167" s="9">
        <v>0</v>
      </c>
      <c r="H167" s="9">
        <v>1</v>
      </c>
      <c r="I167" s="9">
        <v>307.1309</v>
      </c>
      <c r="J167" s="9">
        <v>0</v>
      </c>
      <c r="K167" s="9">
        <v>0</v>
      </c>
      <c r="L167" s="25" t="s">
        <v>313</v>
      </c>
      <c r="M167" s="25"/>
      <c r="N167" s="6"/>
    </row>
    <row r="168" spans="1:14" ht="13.5" customHeight="1">
      <c r="A168" s="15" t="s">
        <v>309</v>
      </c>
      <c r="B168" s="9">
        <v>3</v>
      </c>
      <c r="C168" s="9">
        <v>109.47239999999999</v>
      </c>
      <c r="D168" s="9">
        <v>16</v>
      </c>
      <c r="E168" s="9">
        <v>452.48590000000002</v>
      </c>
      <c r="F168" s="9">
        <v>21</v>
      </c>
      <c r="G168" s="9">
        <v>777.8623</v>
      </c>
      <c r="H168" s="9">
        <v>36</v>
      </c>
      <c r="I168" s="9">
        <v>8001.7642999999998</v>
      </c>
      <c r="J168" s="9">
        <v>7</v>
      </c>
      <c r="K168" s="9">
        <v>984.03530000000001</v>
      </c>
      <c r="L168" s="25" t="s">
        <v>314</v>
      </c>
      <c r="M168" s="25"/>
      <c r="N168" s="6"/>
    </row>
    <row r="169" spans="1:14" ht="13.5" customHeight="1">
      <c r="A169" s="15" t="s">
        <v>310</v>
      </c>
      <c r="B169" s="9">
        <v>1</v>
      </c>
      <c r="C169" s="9">
        <v>136.84049999999999</v>
      </c>
      <c r="D169" s="9">
        <v>0</v>
      </c>
      <c r="E169" s="9">
        <v>0</v>
      </c>
      <c r="F169" s="9">
        <v>0</v>
      </c>
      <c r="G169" s="9">
        <v>0</v>
      </c>
      <c r="H169" s="9">
        <v>1</v>
      </c>
      <c r="I169" s="9">
        <v>228.0675</v>
      </c>
      <c r="J169" s="9">
        <v>0</v>
      </c>
      <c r="K169" s="9">
        <v>0</v>
      </c>
      <c r="L169" s="25" t="s">
        <v>315</v>
      </c>
      <c r="M169" s="25"/>
      <c r="N169" s="6"/>
    </row>
    <row r="170" spans="1:14" ht="13.5" customHeight="1">
      <c r="A170" s="15" t="s">
        <v>320</v>
      </c>
      <c r="B170" s="9">
        <v>3</v>
      </c>
      <c r="C170" s="9">
        <v>57.777099999999997</v>
      </c>
      <c r="D170" s="9">
        <v>7</v>
      </c>
      <c r="E170" s="9">
        <v>209.82210000000001</v>
      </c>
      <c r="F170" s="9">
        <v>2</v>
      </c>
      <c r="G170" s="9">
        <v>206.78120000000001</v>
      </c>
      <c r="H170" s="9">
        <v>6</v>
      </c>
      <c r="I170" s="9">
        <v>158.87710000000001</v>
      </c>
      <c r="J170" s="9">
        <v>1</v>
      </c>
      <c r="K170" s="9">
        <v>15.204499999999999</v>
      </c>
      <c r="L170" s="25" t="s">
        <v>326</v>
      </c>
      <c r="M170" s="25"/>
      <c r="N170" s="6"/>
    </row>
    <row r="171" spans="1:14" ht="13.5" customHeight="1">
      <c r="A171" s="15" t="s">
        <v>321</v>
      </c>
      <c r="B171" s="9">
        <v>1</v>
      </c>
      <c r="C171" s="9">
        <v>91.227000000000004</v>
      </c>
      <c r="D171" s="9">
        <v>3</v>
      </c>
      <c r="E171" s="9">
        <v>337.53989999999999</v>
      </c>
      <c r="F171" s="9">
        <v>1</v>
      </c>
      <c r="G171" s="9">
        <v>6.0818000000000003</v>
      </c>
      <c r="H171" s="9">
        <v>23</v>
      </c>
      <c r="I171" s="9">
        <v>11218.1129</v>
      </c>
      <c r="J171" s="9">
        <v>5</v>
      </c>
      <c r="K171" s="9">
        <v>132.18799999999999</v>
      </c>
      <c r="L171" s="25" t="s">
        <v>327</v>
      </c>
      <c r="M171" s="25"/>
      <c r="N171" s="6"/>
    </row>
    <row r="172" spans="1:14" ht="13.5" customHeight="1">
      <c r="A172" s="15" t="s">
        <v>322</v>
      </c>
      <c r="B172" s="9">
        <v>0</v>
      </c>
      <c r="C172" s="9">
        <v>0</v>
      </c>
      <c r="D172" s="9">
        <v>0</v>
      </c>
      <c r="E172" s="9">
        <v>0</v>
      </c>
      <c r="F172" s="9">
        <v>1</v>
      </c>
      <c r="G172" s="9">
        <v>212.863</v>
      </c>
      <c r="H172" s="9">
        <v>11</v>
      </c>
      <c r="I172" s="9">
        <v>3346.8357999999998</v>
      </c>
      <c r="J172" s="9">
        <v>2</v>
      </c>
      <c r="K172" s="9">
        <v>917.03060000000005</v>
      </c>
      <c r="L172" s="25" t="s">
        <v>328</v>
      </c>
      <c r="M172" s="25"/>
      <c r="N172" s="6"/>
    </row>
    <row r="173" spans="1:14" ht="13.5" customHeight="1">
      <c r="A173" s="15" t="s">
        <v>323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5</v>
      </c>
      <c r="I173" s="9">
        <v>1040.3615</v>
      </c>
      <c r="J173" s="9">
        <v>1</v>
      </c>
      <c r="K173" s="9">
        <v>456.13499999999999</v>
      </c>
      <c r="L173" s="25" t="s">
        <v>329</v>
      </c>
      <c r="M173" s="25"/>
      <c r="N173" s="6"/>
    </row>
    <row r="174" spans="1:14" ht="13.5" customHeight="1">
      <c r="A174" s="15" t="s">
        <v>324</v>
      </c>
      <c r="B174" s="9">
        <v>0</v>
      </c>
      <c r="C174" s="9">
        <v>0</v>
      </c>
      <c r="D174" s="9">
        <v>1</v>
      </c>
      <c r="E174" s="9">
        <v>24.327200000000001</v>
      </c>
      <c r="F174" s="9">
        <v>4</v>
      </c>
      <c r="G174" s="9">
        <v>209.214</v>
      </c>
      <c r="H174" s="9">
        <v>21</v>
      </c>
      <c r="I174" s="9">
        <v>12144.983099999999</v>
      </c>
      <c r="J174" s="9">
        <v>5</v>
      </c>
      <c r="K174" s="9">
        <v>260.93979999999999</v>
      </c>
      <c r="L174" s="25" t="s">
        <v>330</v>
      </c>
      <c r="M174" s="25"/>
      <c r="N174" s="6"/>
    </row>
    <row r="175" spans="1:14" ht="13.5" customHeight="1">
      <c r="A175" s="15" t="s">
        <v>325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4</v>
      </c>
      <c r="I175" s="9">
        <v>849.87070000000006</v>
      </c>
      <c r="J175" s="9">
        <v>1</v>
      </c>
      <c r="K175" s="9">
        <v>30.408999999999999</v>
      </c>
      <c r="L175" s="25" t="s">
        <v>331</v>
      </c>
      <c r="M175" s="25"/>
      <c r="N175" s="6"/>
    </row>
    <row r="176" spans="1:14" ht="13.5" customHeight="1">
      <c r="A176" s="15" t="s">
        <v>334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25" t="s">
        <v>340</v>
      </c>
      <c r="M176" s="25"/>
      <c r="N176" s="6"/>
    </row>
    <row r="177" spans="1:14" ht="13.5" customHeight="1">
      <c r="A177" s="15" t="s">
        <v>335</v>
      </c>
      <c r="B177" s="9">
        <v>0</v>
      </c>
      <c r="C177" s="9">
        <v>0</v>
      </c>
      <c r="D177" s="9">
        <v>1</v>
      </c>
      <c r="E177" s="9">
        <v>15.204499999999999</v>
      </c>
      <c r="F177" s="9">
        <v>0</v>
      </c>
      <c r="G177" s="9">
        <v>0</v>
      </c>
      <c r="H177" s="9">
        <v>2</v>
      </c>
      <c r="I177" s="9">
        <v>19.765899999999998</v>
      </c>
      <c r="J177" s="9">
        <v>1</v>
      </c>
      <c r="K177" s="9">
        <v>15.204499999999999</v>
      </c>
      <c r="L177" s="25" t="s">
        <v>341</v>
      </c>
      <c r="M177" s="25"/>
      <c r="N177" s="6"/>
    </row>
    <row r="178" spans="1:14" ht="13.5" customHeight="1">
      <c r="A178" s="15" t="s">
        <v>336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25" t="s">
        <v>342</v>
      </c>
      <c r="M178" s="25"/>
      <c r="N178" s="6"/>
    </row>
    <row r="179" spans="1:14" ht="13.5" customHeight="1">
      <c r="A179" s="15" t="s">
        <v>337</v>
      </c>
      <c r="B179" s="9">
        <v>0</v>
      </c>
      <c r="C179" s="9">
        <v>0</v>
      </c>
      <c r="D179" s="9">
        <v>0</v>
      </c>
      <c r="E179" s="9">
        <v>0</v>
      </c>
      <c r="F179" s="9">
        <v>1</v>
      </c>
      <c r="G179" s="9">
        <v>6.0818000000000003</v>
      </c>
      <c r="H179" s="9">
        <v>2</v>
      </c>
      <c r="I179" s="9">
        <v>76.022499999999994</v>
      </c>
      <c r="J179" s="9">
        <v>0</v>
      </c>
      <c r="K179" s="9">
        <v>0</v>
      </c>
      <c r="L179" s="25" t="s">
        <v>343</v>
      </c>
      <c r="M179" s="25"/>
      <c r="N179" s="6"/>
    </row>
    <row r="180" spans="1:14" ht="13.5" customHeight="1">
      <c r="A180" s="15" t="s">
        <v>338</v>
      </c>
      <c r="B180" s="9">
        <v>3</v>
      </c>
      <c r="C180" s="9">
        <v>60.817999999999998</v>
      </c>
      <c r="D180" s="9">
        <v>0</v>
      </c>
      <c r="E180" s="9">
        <v>0</v>
      </c>
      <c r="F180" s="9">
        <v>1</v>
      </c>
      <c r="G180" s="9">
        <v>7.6022999999999996</v>
      </c>
      <c r="H180" s="9">
        <v>3</v>
      </c>
      <c r="I180" s="9">
        <v>3267.1430999999998</v>
      </c>
      <c r="J180" s="9">
        <v>1</v>
      </c>
      <c r="K180" s="9">
        <v>1759.4268</v>
      </c>
      <c r="L180" s="25" t="s">
        <v>344</v>
      </c>
      <c r="M180" s="25"/>
      <c r="N180" s="6"/>
    </row>
    <row r="181" spans="1:14" ht="13.5" customHeight="1">
      <c r="A181" s="15" t="s">
        <v>339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25" t="s">
        <v>345</v>
      </c>
      <c r="M181" s="25"/>
      <c r="N181" s="6"/>
    </row>
    <row r="184" spans="1:14" ht="11.25" customHeight="1">
      <c r="A184" s="3" t="s">
        <v>346</v>
      </c>
      <c r="B184" s="19" t="s">
        <v>381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4" ht="11.25" customHeight="1">
      <c r="A185" s="5" t="s">
        <v>348</v>
      </c>
      <c r="B185" s="19" t="s">
        <v>194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4" ht="11.25" customHeight="1">
      <c r="A186" s="3" t="s">
        <v>349</v>
      </c>
      <c r="K186" s="2" t="s">
        <v>4</v>
      </c>
    </row>
    <row r="187" spans="1:14" ht="22.5" customHeight="1">
      <c r="A187" s="6" t="s">
        <v>141</v>
      </c>
      <c r="B187" s="24" t="s">
        <v>179</v>
      </c>
      <c r="C187" s="24"/>
      <c r="D187" s="24" t="s">
        <v>180</v>
      </c>
      <c r="E187" s="24"/>
      <c r="F187" s="24"/>
      <c r="G187" s="24"/>
      <c r="H187" s="24"/>
      <c r="I187" s="24"/>
      <c r="J187" s="24"/>
      <c r="K187" s="24"/>
      <c r="L187" s="6"/>
    </row>
    <row r="188" spans="1:14" ht="22.5" customHeight="1">
      <c r="A188" s="11" t="s">
        <v>144</v>
      </c>
      <c r="B188" s="19" t="s">
        <v>181</v>
      </c>
      <c r="C188" s="19"/>
      <c r="D188" s="19" t="s">
        <v>182</v>
      </c>
      <c r="E188" s="19"/>
      <c r="F188" s="19"/>
      <c r="G188" s="19"/>
      <c r="H188" s="19"/>
      <c r="I188" s="19"/>
      <c r="J188" s="19"/>
      <c r="K188" s="19"/>
    </row>
    <row r="189" spans="1:14" ht="11.25" customHeight="1">
      <c r="B189" s="21" t="s">
        <v>146</v>
      </c>
      <c r="C189" s="21"/>
      <c r="D189" s="21" t="s">
        <v>350</v>
      </c>
      <c r="E189" s="21"/>
      <c r="F189" s="21"/>
      <c r="G189" s="21"/>
      <c r="H189" s="21"/>
      <c r="I189" s="21"/>
      <c r="J189" s="21"/>
      <c r="K189" s="21"/>
      <c r="L189" s="6"/>
    </row>
    <row r="190" spans="1:14" ht="11.25" customHeight="1">
      <c r="B190" s="22" t="s">
        <v>187</v>
      </c>
      <c r="C190" s="22"/>
      <c r="D190" s="22" t="s">
        <v>148</v>
      </c>
      <c r="E190" s="22"/>
      <c r="F190" s="22" t="s">
        <v>188</v>
      </c>
      <c r="G190" s="22"/>
      <c r="H190" s="22" t="s">
        <v>197</v>
      </c>
      <c r="I190" s="22"/>
      <c r="J190" s="22" t="s">
        <v>198</v>
      </c>
      <c r="K190" s="22"/>
      <c r="L190" s="6"/>
    </row>
    <row r="191" spans="1:14" ht="11.25" customHeight="1">
      <c r="B191" s="22" t="s">
        <v>191</v>
      </c>
      <c r="C191" s="22"/>
      <c r="D191" s="22" t="s">
        <v>153</v>
      </c>
      <c r="E191" s="22"/>
      <c r="F191" s="22" t="s">
        <v>192</v>
      </c>
      <c r="G191" s="22"/>
      <c r="H191" s="22" t="s">
        <v>201</v>
      </c>
      <c r="I191" s="22"/>
      <c r="J191" s="22" t="s">
        <v>202</v>
      </c>
      <c r="K191" s="22"/>
      <c r="L191" s="6"/>
    </row>
    <row r="192" spans="1:14" ht="11.25" customHeight="1">
      <c r="B192" s="23" t="s">
        <v>158</v>
      </c>
      <c r="C192" s="23"/>
      <c r="D192" s="23" t="s">
        <v>158</v>
      </c>
      <c r="E192" s="23"/>
      <c r="F192" s="23" t="s">
        <v>158</v>
      </c>
      <c r="G192" s="23"/>
      <c r="H192" s="23" t="s">
        <v>158</v>
      </c>
      <c r="I192" s="23"/>
      <c r="J192" s="23" t="s">
        <v>158</v>
      </c>
      <c r="K192" s="23"/>
      <c r="L192" s="6"/>
    </row>
    <row r="193" spans="1:14" ht="10.5" customHeight="1">
      <c r="A193" s="2" t="s">
        <v>236</v>
      </c>
      <c r="B193" s="2" t="s">
        <v>159</v>
      </c>
      <c r="C193" s="2" t="s">
        <v>160</v>
      </c>
      <c r="D193" s="2" t="s">
        <v>159</v>
      </c>
      <c r="E193" s="2" t="s">
        <v>160</v>
      </c>
      <c r="F193" s="2" t="s">
        <v>159</v>
      </c>
      <c r="G193" s="2" t="s">
        <v>160</v>
      </c>
      <c r="H193" s="2" t="s">
        <v>159</v>
      </c>
      <c r="I193" s="2" t="s">
        <v>160</v>
      </c>
      <c r="J193" s="2" t="s">
        <v>159</v>
      </c>
      <c r="K193" s="2" t="s">
        <v>160</v>
      </c>
      <c r="L193" s="20" t="s">
        <v>236</v>
      </c>
      <c r="M193" s="20"/>
      <c r="N193" s="6"/>
    </row>
    <row r="194" spans="1:14" ht="11.25" customHeight="1">
      <c r="A194" s="4" t="s">
        <v>351</v>
      </c>
      <c r="B194" s="4" t="s">
        <v>19</v>
      </c>
      <c r="C194" s="4" t="s">
        <v>20</v>
      </c>
      <c r="D194" s="4" t="s">
        <v>19</v>
      </c>
      <c r="E194" s="4" t="s">
        <v>20</v>
      </c>
      <c r="F194" s="4" t="s">
        <v>19</v>
      </c>
      <c r="G194" s="4" t="s">
        <v>20</v>
      </c>
      <c r="H194" s="4" t="s">
        <v>19</v>
      </c>
      <c r="I194" s="4" t="s">
        <v>20</v>
      </c>
      <c r="J194" s="4" t="s">
        <v>19</v>
      </c>
      <c r="K194" s="4" t="s">
        <v>20</v>
      </c>
      <c r="L194" s="19" t="s">
        <v>351</v>
      </c>
      <c r="M194" s="19"/>
      <c r="N194" s="6"/>
    </row>
    <row r="195" spans="1:14" ht="13.5" customHeight="1">
      <c r="A195" s="15" t="s">
        <v>142</v>
      </c>
      <c r="B195" s="9">
        <v>103</v>
      </c>
      <c r="C195" s="9">
        <v>127611.69100000001</v>
      </c>
      <c r="D195" s="9">
        <v>132</v>
      </c>
      <c r="E195" s="9">
        <v>911425.75269999995</v>
      </c>
      <c r="F195" s="9">
        <v>30</v>
      </c>
      <c r="G195" s="9">
        <v>20619.841400000001</v>
      </c>
      <c r="H195" s="9">
        <v>16</v>
      </c>
      <c r="I195" s="9">
        <v>19631.043699999998</v>
      </c>
      <c r="J195" s="9">
        <v>17</v>
      </c>
      <c r="K195" s="9">
        <v>620768.70530000003</v>
      </c>
      <c r="L195" s="25" t="s">
        <v>12</v>
      </c>
      <c r="M195" s="25"/>
      <c r="N195" s="6"/>
    </row>
    <row r="196" spans="1:14" ht="13.5" customHeight="1">
      <c r="A196" s="15" t="s">
        <v>237</v>
      </c>
      <c r="B196" s="9">
        <v>0</v>
      </c>
      <c r="C196" s="9">
        <v>0</v>
      </c>
      <c r="D196" s="9">
        <v>0</v>
      </c>
      <c r="E196" s="9">
        <v>178.09030000000001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25" t="s">
        <v>241</v>
      </c>
      <c r="M196" s="25"/>
      <c r="N196" s="6"/>
    </row>
    <row r="197" spans="1:14" ht="13.5" customHeight="1">
      <c r="A197" s="15" t="s">
        <v>238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25" t="s">
        <v>242</v>
      </c>
      <c r="M197" s="25"/>
      <c r="N197" s="6"/>
    </row>
    <row r="198" spans="1:14" ht="13.5" customHeight="1">
      <c r="A198" s="15" t="s">
        <v>239</v>
      </c>
      <c r="B198" s="9">
        <v>12</v>
      </c>
      <c r="C198" s="9">
        <v>91523.329199999993</v>
      </c>
      <c r="D198" s="9">
        <v>9</v>
      </c>
      <c r="E198" s="9">
        <v>20411.521799999999</v>
      </c>
      <c r="F198" s="9">
        <v>2</v>
      </c>
      <c r="G198" s="9">
        <v>17268.298500000001</v>
      </c>
      <c r="H198" s="9">
        <v>2</v>
      </c>
      <c r="I198" s="9">
        <v>2685.1147999999998</v>
      </c>
      <c r="J198" s="9">
        <v>0</v>
      </c>
      <c r="K198" s="9">
        <v>12.1637</v>
      </c>
      <c r="L198" s="25" t="s">
        <v>243</v>
      </c>
      <c r="M198" s="25"/>
      <c r="N198" s="6"/>
    </row>
    <row r="199" spans="1:14" ht="13.5" customHeight="1">
      <c r="A199" s="15" t="s">
        <v>352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25" t="s">
        <v>246</v>
      </c>
      <c r="M199" s="25"/>
      <c r="N199" s="6"/>
    </row>
    <row r="200" spans="1:14" ht="13.5" customHeight="1">
      <c r="A200" s="15" t="s">
        <v>353</v>
      </c>
      <c r="B200" s="9">
        <v>1</v>
      </c>
      <c r="C200" s="9">
        <v>6.0818000000000003</v>
      </c>
      <c r="D200" s="9">
        <v>1</v>
      </c>
      <c r="E200" s="9">
        <v>3.0409000000000002</v>
      </c>
      <c r="F200" s="9">
        <v>0</v>
      </c>
      <c r="G200" s="9">
        <v>0</v>
      </c>
      <c r="H200" s="9">
        <v>1</v>
      </c>
      <c r="I200" s="9">
        <v>3.0409000000000002</v>
      </c>
      <c r="J200" s="9">
        <v>0</v>
      </c>
      <c r="K200" s="9">
        <v>0</v>
      </c>
      <c r="L200" s="25" t="s">
        <v>247</v>
      </c>
      <c r="M200" s="25"/>
      <c r="N200" s="6"/>
    </row>
    <row r="201" spans="1:14" ht="13.5" customHeight="1">
      <c r="A201" s="15" t="s">
        <v>354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25" t="s">
        <v>256</v>
      </c>
      <c r="M201" s="25"/>
      <c r="N201" s="6"/>
    </row>
    <row r="202" spans="1:14" ht="13.5" customHeight="1">
      <c r="A202" s="15" t="s">
        <v>355</v>
      </c>
      <c r="B202" s="9">
        <v>1</v>
      </c>
      <c r="C202" s="9">
        <v>45.613500000000002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25" t="s">
        <v>257</v>
      </c>
      <c r="M202" s="25"/>
      <c r="N202" s="6"/>
    </row>
    <row r="203" spans="1:14" ht="13.5" customHeight="1">
      <c r="A203" s="15" t="s">
        <v>356</v>
      </c>
      <c r="B203" s="9">
        <v>0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25" t="s">
        <v>258</v>
      </c>
      <c r="M203" s="25"/>
      <c r="N203" s="6"/>
    </row>
    <row r="204" spans="1:14" ht="13.5" customHeight="1">
      <c r="A204" s="15" t="s">
        <v>357</v>
      </c>
      <c r="B204" s="9">
        <v>1</v>
      </c>
      <c r="C204" s="9">
        <v>6.3859000000000004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25" t="s">
        <v>259</v>
      </c>
      <c r="M204" s="25"/>
      <c r="N204" s="6"/>
    </row>
    <row r="205" spans="1:14" ht="13.5" customHeight="1">
      <c r="A205" s="15" t="s">
        <v>358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25" t="s">
        <v>260</v>
      </c>
      <c r="M205" s="25"/>
      <c r="N205" s="6"/>
    </row>
    <row r="206" spans="1:14" ht="13.5" customHeight="1">
      <c r="A206" s="15" t="s">
        <v>359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25" t="s">
        <v>261</v>
      </c>
      <c r="M206" s="25"/>
      <c r="N206" s="6"/>
    </row>
    <row r="207" spans="1:14" ht="13.5" customHeight="1">
      <c r="A207" s="15" t="s">
        <v>360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25" t="s">
        <v>270</v>
      </c>
      <c r="M207" s="25"/>
      <c r="N207" s="6"/>
    </row>
    <row r="208" spans="1:14" ht="13.5" customHeight="1">
      <c r="A208" s="15" t="s">
        <v>361</v>
      </c>
      <c r="B208" s="9">
        <v>0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25" t="s">
        <v>271</v>
      </c>
      <c r="M208" s="25"/>
      <c r="N208" s="6"/>
    </row>
    <row r="209" spans="1:14" ht="13.5" customHeight="1">
      <c r="A209" s="15" t="s">
        <v>362</v>
      </c>
      <c r="B209" s="9">
        <v>1</v>
      </c>
      <c r="C209" s="9">
        <v>353.67590000000001</v>
      </c>
      <c r="D209" s="9">
        <v>1</v>
      </c>
      <c r="E209" s="9">
        <v>15.204499999999999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25" t="s">
        <v>272</v>
      </c>
      <c r="M209" s="25"/>
      <c r="N209" s="6"/>
    </row>
    <row r="210" spans="1:14" ht="13.5" customHeight="1">
      <c r="A210" s="15" t="s">
        <v>363</v>
      </c>
      <c r="B210" s="9">
        <v>1</v>
      </c>
      <c r="C210" s="9">
        <v>18.2454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25" t="s">
        <v>273</v>
      </c>
      <c r="M210" s="25"/>
      <c r="N210" s="6"/>
    </row>
    <row r="211" spans="1:14" ht="13.5" customHeight="1">
      <c r="A211" s="15" t="s">
        <v>364</v>
      </c>
      <c r="B211" s="9">
        <v>0</v>
      </c>
      <c r="C211" s="9">
        <v>5444.2262000000001</v>
      </c>
      <c r="D211" s="9">
        <v>1</v>
      </c>
      <c r="E211" s="9">
        <v>638.28489999999999</v>
      </c>
      <c r="F211" s="9">
        <v>1</v>
      </c>
      <c r="G211" s="9">
        <v>638.28489999999999</v>
      </c>
      <c r="H211" s="9">
        <v>0</v>
      </c>
      <c r="I211" s="9">
        <v>0</v>
      </c>
      <c r="J211" s="9">
        <v>0</v>
      </c>
      <c r="K211" s="9">
        <v>0</v>
      </c>
      <c r="L211" s="25" t="s">
        <v>274</v>
      </c>
      <c r="M211" s="25"/>
      <c r="N211" s="6"/>
    </row>
    <row r="212" spans="1:14" ht="13.5" customHeight="1">
      <c r="A212" s="15" t="s">
        <v>365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25" t="s">
        <v>275</v>
      </c>
      <c r="M212" s="25"/>
      <c r="N212" s="6"/>
    </row>
    <row r="213" spans="1:14" ht="13.5" customHeight="1">
      <c r="A213" s="15" t="s">
        <v>366</v>
      </c>
      <c r="B213" s="9">
        <v>1</v>
      </c>
      <c r="C213" s="9">
        <v>63.110799999999998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25" t="s">
        <v>284</v>
      </c>
      <c r="M213" s="25"/>
      <c r="N213" s="6"/>
    </row>
    <row r="214" spans="1:14" ht="13.5" customHeight="1">
      <c r="A214" s="15" t="s">
        <v>367</v>
      </c>
      <c r="B214" s="9">
        <v>1</v>
      </c>
      <c r="C214" s="9">
        <v>11783.4879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25" t="s">
        <v>285</v>
      </c>
      <c r="M214" s="25"/>
      <c r="N214" s="6"/>
    </row>
    <row r="215" spans="1:14" ht="13.5" customHeight="1">
      <c r="A215" s="15" t="s">
        <v>368</v>
      </c>
      <c r="B215" s="9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25" t="s">
        <v>286</v>
      </c>
      <c r="M215" s="25"/>
      <c r="N215" s="6"/>
    </row>
    <row r="216" spans="1:14" ht="13.5" customHeight="1">
      <c r="A216" s="15" t="s">
        <v>369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25" t="s">
        <v>287</v>
      </c>
      <c r="M216" s="25"/>
      <c r="N216" s="6"/>
    </row>
    <row r="217" spans="1:14" ht="13.5" customHeight="1">
      <c r="A217" s="15" t="s">
        <v>370</v>
      </c>
      <c r="B217" s="9">
        <v>1</v>
      </c>
      <c r="C217" s="9">
        <v>73144.885699999999</v>
      </c>
      <c r="D217" s="9">
        <v>1</v>
      </c>
      <c r="E217" s="9">
        <v>875.84</v>
      </c>
      <c r="F217" s="9">
        <v>0</v>
      </c>
      <c r="G217" s="9">
        <v>855.52679999999998</v>
      </c>
      <c r="H217" s="9">
        <v>1</v>
      </c>
      <c r="I217" s="9">
        <v>6.0818000000000003</v>
      </c>
      <c r="J217" s="9">
        <v>0</v>
      </c>
      <c r="K217" s="9">
        <v>0</v>
      </c>
      <c r="L217" s="25" t="s">
        <v>288</v>
      </c>
      <c r="M217" s="25"/>
      <c r="N217" s="6"/>
    </row>
    <row r="218" spans="1:14" ht="13.5" customHeight="1">
      <c r="A218" s="15" t="s">
        <v>371</v>
      </c>
      <c r="B218" s="9">
        <v>1</v>
      </c>
      <c r="C218" s="9">
        <v>444.68099999999998</v>
      </c>
      <c r="D218" s="9">
        <v>3</v>
      </c>
      <c r="E218" s="9">
        <v>210.0609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7.6022999999999996</v>
      </c>
      <c r="L218" s="25" t="s">
        <v>289</v>
      </c>
      <c r="M218" s="25"/>
      <c r="N218" s="6"/>
    </row>
    <row r="219" spans="1:14" ht="13.5" customHeight="1">
      <c r="A219" s="15" t="s">
        <v>372</v>
      </c>
      <c r="B219" s="9">
        <v>1</v>
      </c>
      <c r="C219" s="9">
        <v>9.1227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25" t="s">
        <v>298</v>
      </c>
      <c r="M219" s="25"/>
      <c r="N219" s="6"/>
    </row>
    <row r="220" spans="1:14" ht="13.5" customHeight="1">
      <c r="A220" s="15" t="s">
        <v>373</v>
      </c>
      <c r="B220" s="9">
        <v>0</v>
      </c>
      <c r="C220" s="9">
        <v>0</v>
      </c>
      <c r="D220" s="9">
        <v>2</v>
      </c>
      <c r="E220" s="9">
        <v>3180.1138999999998</v>
      </c>
      <c r="F220" s="9">
        <v>1</v>
      </c>
      <c r="G220" s="9">
        <v>285.51010000000002</v>
      </c>
      <c r="H220" s="9">
        <v>0</v>
      </c>
      <c r="I220" s="9">
        <v>2675.9920999999999</v>
      </c>
      <c r="J220" s="9">
        <v>0</v>
      </c>
      <c r="K220" s="9">
        <v>4.5613999999999999</v>
      </c>
      <c r="L220" s="25" t="s">
        <v>299</v>
      </c>
      <c r="M220" s="25"/>
      <c r="N220" s="6"/>
    </row>
    <row r="221" spans="1:14" ht="13.5" customHeight="1">
      <c r="A221" s="15" t="s">
        <v>374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25" t="s">
        <v>300</v>
      </c>
      <c r="M221" s="25"/>
      <c r="N221" s="6"/>
    </row>
    <row r="222" spans="1:14" ht="13.5" customHeight="1">
      <c r="A222" s="15" t="s">
        <v>375</v>
      </c>
      <c r="B222" s="9">
        <v>0</v>
      </c>
      <c r="C222" s="9">
        <v>0</v>
      </c>
      <c r="D222" s="9">
        <v>0</v>
      </c>
      <c r="E222" s="9">
        <v>15488.976699999999</v>
      </c>
      <c r="F222" s="9">
        <v>0</v>
      </c>
      <c r="G222" s="9">
        <v>15488.976699999999</v>
      </c>
      <c r="H222" s="9">
        <v>0</v>
      </c>
      <c r="I222" s="9">
        <v>0</v>
      </c>
      <c r="J222" s="9">
        <v>0</v>
      </c>
      <c r="K222" s="9">
        <v>0</v>
      </c>
      <c r="L222" s="25" t="s">
        <v>301</v>
      </c>
      <c r="M222" s="25"/>
      <c r="N222" s="6"/>
    </row>
    <row r="223" spans="1:14" ht="13.5" customHeight="1">
      <c r="A223" s="15" t="s">
        <v>376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25" t="s">
        <v>302</v>
      </c>
      <c r="M223" s="25"/>
      <c r="N223" s="6"/>
    </row>
    <row r="224" spans="1:14" ht="13.5" customHeight="1">
      <c r="A224" s="15" t="s">
        <v>377</v>
      </c>
      <c r="B224" s="9">
        <v>1</v>
      </c>
      <c r="C224" s="9">
        <v>112.58540000000001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25" t="s">
        <v>303</v>
      </c>
      <c r="M224" s="25"/>
      <c r="N224" s="6"/>
    </row>
    <row r="225" spans="1:14" ht="13.5" customHeight="1">
      <c r="A225" s="15" t="s">
        <v>378</v>
      </c>
      <c r="B225" s="9">
        <v>1</v>
      </c>
      <c r="C225" s="9">
        <v>91.227000000000004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25" t="s">
        <v>317</v>
      </c>
      <c r="M225" s="25"/>
      <c r="N225" s="6"/>
    </row>
    <row r="226" spans="1:14" ht="13.5" customHeight="1">
      <c r="A226" s="15" t="s">
        <v>306</v>
      </c>
      <c r="B226" s="9">
        <v>0</v>
      </c>
      <c r="C226" s="9">
        <v>0</v>
      </c>
      <c r="D226" s="9">
        <v>2</v>
      </c>
      <c r="E226" s="9">
        <v>60.817999999999998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60.817999999999998</v>
      </c>
      <c r="L226" s="25" t="s">
        <v>311</v>
      </c>
      <c r="M226" s="25"/>
      <c r="N226" s="6"/>
    </row>
    <row r="227" spans="1:14" ht="13.5" customHeight="1">
      <c r="A227" s="15" t="s">
        <v>307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25" t="s">
        <v>312</v>
      </c>
      <c r="M227" s="25"/>
      <c r="N227" s="6"/>
    </row>
    <row r="228" spans="1:14" ht="13.5" customHeight="1">
      <c r="A228" s="15" t="s">
        <v>308</v>
      </c>
      <c r="B228" s="9">
        <v>1</v>
      </c>
      <c r="C228" s="9">
        <v>307.1309</v>
      </c>
      <c r="D228" s="9">
        <v>3</v>
      </c>
      <c r="E228" s="9">
        <v>1450.7255</v>
      </c>
      <c r="F228" s="9">
        <v>0</v>
      </c>
      <c r="G228" s="9">
        <v>0</v>
      </c>
      <c r="H228" s="9">
        <v>0</v>
      </c>
      <c r="I228" s="9">
        <v>182.45400000000001</v>
      </c>
      <c r="J228" s="9">
        <v>2</v>
      </c>
      <c r="K228" s="9">
        <v>51.911499999999997</v>
      </c>
      <c r="L228" s="25" t="s">
        <v>313</v>
      </c>
      <c r="M228" s="25"/>
      <c r="N228" s="6"/>
    </row>
    <row r="229" spans="1:14" ht="13.5" customHeight="1">
      <c r="A229" s="15" t="s">
        <v>309</v>
      </c>
      <c r="B229" s="9">
        <v>29</v>
      </c>
      <c r="C229" s="9">
        <v>7017.7290000000003</v>
      </c>
      <c r="D229" s="9">
        <v>53</v>
      </c>
      <c r="E229" s="9">
        <v>130294.7349</v>
      </c>
      <c r="F229" s="9">
        <v>12</v>
      </c>
      <c r="G229" s="9">
        <v>1747.4973</v>
      </c>
      <c r="H229" s="9">
        <v>8</v>
      </c>
      <c r="I229" s="9">
        <v>530.04259999999999</v>
      </c>
      <c r="J229" s="9">
        <v>5</v>
      </c>
      <c r="K229" s="9">
        <v>3324.3656000000001</v>
      </c>
      <c r="L229" s="25" t="s">
        <v>314</v>
      </c>
      <c r="M229" s="25"/>
      <c r="N229" s="6"/>
    </row>
    <row r="230" spans="1:14" ht="13.5" customHeight="1">
      <c r="A230" s="15" t="s">
        <v>310</v>
      </c>
      <c r="B230" s="9">
        <v>1</v>
      </c>
      <c r="C230" s="9">
        <v>228.0675</v>
      </c>
      <c r="D230" s="9">
        <v>4</v>
      </c>
      <c r="E230" s="9">
        <v>1728.998</v>
      </c>
      <c r="F230" s="9">
        <v>0</v>
      </c>
      <c r="G230" s="9">
        <v>0</v>
      </c>
      <c r="H230" s="9">
        <v>1</v>
      </c>
      <c r="I230" s="9">
        <v>33</v>
      </c>
      <c r="J230" s="9">
        <v>0</v>
      </c>
      <c r="K230" s="9">
        <v>0</v>
      </c>
      <c r="L230" s="25" t="s">
        <v>315</v>
      </c>
      <c r="M230" s="25"/>
      <c r="N230" s="6"/>
    </row>
    <row r="231" spans="1:14" ht="13.5" customHeight="1">
      <c r="A231" s="15" t="s">
        <v>320</v>
      </c>
      <c r="B231" s="9">
        <v>5</v>
      </c>
      <c r="C231" s="9">
        <v>143.67259999999999</v>
      </c>
      <c r="D231" s="9">
        <v>17</v>
      </c>
      <c r="E231" s="9">
        <v>475.34559999999999</v>
      </c>
      <c r="F231" s="9">
        <v>4</v>
      </c>
      <c r="G231" s="9">
        <v>27.0641</v>
      </c>
      <c r="H231" s="9">
        <v>0</v>
      </c>
      <c r="I231" s="9">
        <v>0</v>
      </c>
      <c r="J231" s="9">
        <v>1</v>
      </c>
      <c r="K231" s="9">
        <v>30.408999999999999</v>
      </c>
      <c r="L231" s="25" t="s">
        <v>326</v>
      </c>
      <c r="M231" s="25"/>
      <c r="N231" s="6"/>
    </row>
    <row r="232" spans="1:14" ht="13.5" customHeight="1">
      <c r="A232" s="15" t="s">
        <v>321</v>
      </c>
      <c r="B232" s="9">
        <v>18</v>
      </c>
      <c r="C232" s="9">
        <v>11085.9249</v>
      </c>
      <c r="D232" s="9">
        <v>9</v>
      </c>
      <c r="E232" s="9">
        <v>1156.1464000000001</v>
      </c>
      <c r="F232" s="9">
        <v>3</v>
      </c>
      <c r="G232" s="9">
        <v>194.3681</v>
      </c>
      <c r="H232" s="9">
        <v>1</v>
      </c>
      <c r="I232" s="9">
        <v>15.204499999999999</v>
      </c>
      <c r="J232" s="9">
        <v>2</v>
      </c>
      <c r="K232" s="9">
        <v>182.45400000000001</v>
      </c>
      <c r="L232" s="25" t="s">
        <v>327</v>
      </c>
      <c r="M232" s="25"/>
      <c r="N232" s="6"/>
    </row>
    <row r="233" spans="1:14" ht="13.5" customHeight="1">
      <c r="A233" s="15" t="s">
        <v>322</v>
      </c>
      <c r="B233" s="9">
        <v>9</v>
      </c>
      <c r="C233" s="9">
        <v>2429.8051999999998</v>
      </c>
      <c r="D233" s="9">
        <v>7</v>
      </c>
      <c r="E233" s="9">
        <v>642784.0845</v>
      </c>
      <c r="F233" s="9">
        <v>2</v>
      </c>
      <c r="G233" s="9">
        <v>79.063400000000001</v>
      </c>
      <c r="H233" s="9">
        <v>1</v>
      </c>
      <c r="I233" s="9">
        <v>1201.1078</v>
      </c>
      <c r="J233" s="9">
        <v>1</v>
      </c>
      <c r="K233" s="9">
        <v>616930.21129999997</v>
      </c>
      <c r="L233" s="25" t="s">
        <v>328</v>
      </c>
      <c r="M233" s="25"/>
      <c r="N233" s="6"/>
    </row>
    <row r="234" spans="1:14" ht="13.5" customHeight="1">
      <c r="A234" s="15" t="s">
        <v>323</v>
      </c>
      <c r="B234" s="9">
        <v>4</v>
      </c>
      <c r="C234" s="9">
        <v>584.22649999999999</v>
      </c>
      <c r="D234" s="9">
        <v>1</v>
      </c>
      <c r="E234" s="9">
        <v>212.863</v>
      </c>
      <c r="F234" s="9">
        <v>1</v>
      </c>
      <c r="G234" s="9">
        <v>60.817999999999998</v>
      </c>
      <c r="H234" s="9">
        <v>0</v>
      </c>
      <c r="I234" s="9">
        <v>0</v>
      </c>
      <c r="J234" s="9">
        <v>0</v>
      </c>
      <c r="K234" s="9">
        <v>0</v>
      </c>
      <c r="L234" s="25" t="s">
        <v>329</v>
      </c>
      <c r="M234" s="25"/>
      <c r="N234" s="6"/>
    </row>
    <row r="235" spans="1:14" ht="13.5" customHeight="1">
      <c r="A235" s="15" t="s">
        <v>324</v>
      </c>
      <c r="B235" s="9">
        <v>16</v>
      </c>
      <c r="C235" s="9">
        <v>11884.043299999999</v>
      </c>
      <c r="D235" s="9">
        <v>22</v>
      </c>
      <c r="E235" s="9">
        <v>112161.55349999999</v>
      </c>
      <c r="F235" s="9">
        <v>4</v>
      </c>
      <c r="G235" s="9">
        <v>765.3107</v>
      </c>
      <c r="H235" s="9">
        <v>3</v>
      </c>
      <c r="I235" s="9">
        <v>14984.12</v>
      </c>
      <c r="J235" s="9">
        <v>2</v>
      </c>
      <c r="K235" s="9">
        <v>158.1268</v>
      </c>
      <c r="L235" s="25" t="s">
        <v>330</v>
      </c>
      <c r="M235" s="25"/>
      <c r="N235" s="6"/>
    </row>
    <row r="236" spans="1:14" ht="13.5" customHeight="1">
      <c r="A236" s="15" t="s">
        <v>325</v>
      </c>
      <c r="B236" s="9">
        <v>3</v>
      </c>
      <c r="C236" s="9">
        <v>819.46169999999995</v>
      </c>
      <c r="D236" s="9">
        <v>1</v>
      </c>
      <c r="E236" s="9">
        <v>3.0409000000000002</v>
      </c>
      <c r="F236" s="9">
        <v>0</v>
      </c>
      <c r="G236" s="9">
        <v>0</v>
      </c>
      <c r="H236" s="9">
        <v>0</v>
      </c>
      <c r="I236" s="9">
        <v>0</v>
      </c>
      <c r="J236" s="9">
        <v>1</v>
      </c>
      <c r="K236" s="9">
        <v>3.0409000000000002</v>
      </c>
      <c r="L236" s="25" t="s">
        <v>331</v>
      </c>
      <c r="M236" s="25"/>
      <c r="N236" s="6"/>
    </row>
    <row r="237" spans="1:14" ht="13.5" customHeight="1">
      <c r="A237" s="15" t="s">
        <v>334</v>
      </c>
      <c r="B237" s="9"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25" t="s">
        <v>340</v>
      </c>
      <c r="M237" s="25"/>
      <c r="N237" s="6"/>
    </row>
    <row r="238" spans="1:14" ht="13.5" customHeight="1">
      <c r="A238" s="15" t="s">
        <v>335</v>
      </c>
      <c r="B238" s="9">
        <v>1</v>
      </c>
      <c r="C238" s="9">
        <v>4.5613999999999999</v>
      </c>
      <c r="D238" s="9">
        <v>1</v>
      </c>
      <c r="E238" s="9">
        <v>15.204499999999999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25" t="s">
        <v>341</v>
      </c>
      <c r="M238" s="25"/>
      <c r="N238" s="6"/>
    </row>
    <row r="239" spans="1:14" ht="13.5" customHeight="1">
      <c r="A239" s="15" t="s">
        <v>336</v>
      </c>
      <c r="B239" s="9">
        <v>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25" t="s">
        <v>342</v>
      </c>
      <c r="M239" s="25"/>
      <c r="N239" s="6"/>
    </row>
    <row r="240" spans="1:14" ht="13.5" customHeight="1">
      <c r="A240" s="15" t="s">
        <v>337</v>
      </c>
      <c r="B240" s="9">
        <v>2</v>
      </c>
      <c r="C240" s="9">
        <v>76.022499999999994</v>
      </c>
      <c r="D240" s="9">
        <v>3</v>
      </c>
      <c r="E240" s="9">
        <v>492.62580000000003</v>
      </c>
      <c r="F240" s="9">
        <v>2</v>
      </c>
      <c r="G240" s="9">
        <v>477.42129999999997</v>
      </c>
      <c r="H240" s="9">
        <v>0</v>
      </c>
      <c r="I240" s="9">
        <v>0</v>
      </c>
      <c r="J240" s="9">
        <v>1</v>
      </c>
      <c r="K240" s="9">
        <v>15.204499999999999</v>
      </c>
      <c r="L240" s="25" t="s">
        <v>343</v>
      </c>
      <c r="M240" s="25"/>
      <c r="N240" s="6"/>
    </row>
    <row r="241" spans="1:14" ht="13.5" customHeight="1">
      <c r="A241" s="15" t="s">
        <v>338</v>
      </c>
      <c r="B241" s="9">
        <v>2</v>
      </c>
      <c r="C241" s="9">
        <v>1507.7163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25" t="s">
        <v>344</v>
      </c>
      <c r="M241" s="25"/>
      <c r="N241" s="6"/>
    </row>
    <row r="242" spans="1:14" ht="13.5" customHeight="1">
      <c r="A242" s="15" t="s">
        <v>339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25" t="s">
        <v>345</v>
      </c>
      <c r="M242" s="25"/>
      <c r="N242" s="6"/>
    </row>
    <row r="245" spans="1:14" ht="11.25" customHeight="1">
      <c r="A245" s="3" t="s">
        <v>346</v>
      </c>
      <c r="B245" s="19" t="s">
        <v>382</v>
      </c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4" ht="11.25" customHeight="1">
      <c r="A246" s="5" t="s">
        <v>348</v>
      </c>
      <c r="B246" s="19" t="s">
        <v>206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4" ht="11.25" customHeight="1">
      <c r="A247" s="3" t="s">
        <v>349</v>
      </c>
      <c r="K247" s="2" t="s">
        <v>4</v>
      </c>
    </row>
    <row r="248" spans="1:14" ht="22.5" customHeight="1">
      <c r="A248" s="6" t="s">
        <v>141</v>
      </c>
      <c r="B248" s="24" t="s">
        <v>180</v>
      </c>
      <c r="C248" s="24"/>
      <c r="D248" s="24"/>
      <c r="E248" s="24"/>
      <c r="F248" s="24"/>
      <c r="G248" s="24"/>
      <c r="H248" s="24" t="s">
        <v>195</v>
      </c>
      <c r="I248" s="24"/>
      <c r="J248" s="24"/>
      <c r="K248" s="24"/>
      <c r="L248" s="6"/>
    </row>
    <row r="249" spans="1:14" ht="22.5" customHeight="1">
      <c r="A249" s="11" t="s">
        <v>144</v>
      </c>
      <c r="B249" s="19" t="s">
        <v>182</v>
      </c>
      <c r="C249" s="19"/>
      <c r="D249" s="19"/>
      <c r="E249" s="19"/>
      <c r="F249" s="19"/>
      <c r="G249" s="19"/>
      <c r="H249" s="19" t="s">
        <v>196</v>
      </c>
      <c r="I249" s="19"/>
      <c r="J249" s="19"/>
      <c r="K249" s="19"/>
    </row>
    <row r="250" spans="1:14" ht="11.25" customHeight="1">
      <c r="B250" s="21" t="s">
        <v>183</v>
      </c>
      <c r="C250" s="21"/>
      <c r="D250" s="21"/>
      <c r="E250" s="21"/>
      <c r="F250" s="21"/>
      <c r="G250" s="21"/>
      <c r="H250" s="21" t="s">
        <v>184</v>
      </c>
      <c r="I250" s="21"/>
      <c r="J250" s="21"/>
      <c r="K250" s="21"/>
      <c r="L250" s="6"/>
    </row>
    <row r="251" spans="1:14" ht="11.25" customHeight="1">
      <c r="B251" s="22" t="s">
        <v>199</v>
      </c>
      <c r="C251" s="22"/>
      <c r="D251" s="22" t="s">
        <v>200</v>
      </c>
      <c r="E251" s="22"/>
      <c r="F251" s="22" t="s">
        <v>185</v>
      </c>
      <c r="G251" s="22"/>
      <c r="H251" s="22" t="s">
        <v>148</v>
      </c>
      <c r="I251" s="22"/>
      <c r="J251" s="22" t="s">
        <v>207</v>
      </c>
      <c r="K251" s="22"/>
      <c r="L251" s="6"/>
    </row>
    <row r="252" spans="1:14" ht="11.25" customHeight="1">
      <c r="B252" s="22" t="s">
        <v>203</v>
      </c>
      <c r="C252" s="22"/>
      <c r="D252" s="22" t="s">
        <v>204</v>
      </c>
      <c r="E252" s="22"/>
      <c r="F252" s="22" t="s">
        <v>189</v>
      </c>
      <c r="G252" s="22"/>
      <c r="H252" s="22" t="s">
        <v>153</v>
      </c>
      <c r="I252" s="22"/>
      <c r="J252" s="22" t="s">
        <v>213</v>
      </c>
      <c r="K252" s="22"/>
      <c r="L252" s="6"/>
    </row>
    <row r="253" spans="1:14" ht="11.25" customHeight="1">
      <c r="B253" s="23" t="s">
        <v>158</v>
      </c>
      <c r="C253" s="23"/>
      <c r="D253" s="23" t="s">
        <v>158</v>
      </c>
      <c r="E253" s="23"/>
      <c r="F253" s="23" t="s">
        <v>158</v>
      </c>
      <c r="G253" s="23"/>
      <c r="H253" s="23" t="s">
        <v>158</v>
      </c>
      <c r="I253" s="23"/>
      <c r="J253" s="23" t="s">
        <v>158</v>
      </c>
      <c r="K253" s="23"/>
      <c r="L253" s="6"/>
    </row>
    <row r="254" spans="1:14" ht="10.5" customHeight="1">
      <c r="A254" s="2" t="s">
        <v>236</v>
      </c>
      <c r="B254" s="2" t="s">
        <v>159</v>
      </c>
      <c r="C254" s="2" t="s">
        <v>160</v>
      </c>
      <c r="D254" s="2" t="s">
        <v>159</v>
      </c>
      <c r="E254" s="2" t="s">
        <v>160</v>
      </c>
      <c r="F254" s="2" t="s">
        <v>159</v>
      </c>
      <c r="G254" s="2" t="s">
        <v>160</v>
      </c>
      <c r="H254" s="2" t="s">
        <v>159</v>
      </c>
      <c r="I254" s="2" t="s">
        <v>160</v>
      </c>
      <c r="J254" s="2" t="s">
        <v>159</v>
      </c>
      <c r="K254" s="2" t="s">
        <v>160</v>
      </c>
      <c r="L254" s="20" t="s">
        <v>236</v>
      </c>
      <c r="M254" s="20"/>
      <c r="N254" s="6"/>
    </row>
    <row r="255" spans="1:14" ht="11.25" customHeight="1">
      <c r="A255" s="4" t="s">
        <v>351</v>
      </c>
      <c r="B255" s="4" t="s">
        <v>19</v>
      </c>
      <c r="C255" s="4" t="s">
        <v>20</v>
      </c>
      <c r="D255" s="4" t="s">
        <v>19</v>
      </c>
      <c r="E255" s="4" t="s">
        <v>20</v>
      </c>
      <c r="F255" s="4" t="s">
        <v>19</v>
      </c>
      <c r="G255" s="4" t="s">
        <v>20</v>
      </c>
      <c r="H255" s="4" t="s">
        <v>19</v>
      </c>
      <c r="I255" s="4" t="s">
        <v>20</v>
      </c>
      <c r="J255" s="4" t="s">
        <v>19</v>
      </c>
      <c r="K255" s="4" t="s">
        <v>20</v>
      </c>
      <c r="L255" s="19" t="s">
        <v>351</v>
      </c>
      <c r="M255" s="19"/>
      <c r="N255" s="6"/>
    </row>
    <row r="256" spans="1:14" ht="13.5" customHeight="1">
      <c r="A256" s="15" t="s">
        <v>142</v>
      </c>
      <c r="B256" s="9">
        <v>15</v>
      </c>
      <c r="C256" s="9">
        <v>126288.1354</v>
      </c>
      <c r="D256" s="9">
        <v>4</v>
      </c>
      <c r="E256" s="9">
        <v>65.683400000000006</v>
      </c>
      <c r="F256" s="9">
        <v>50</v>
      </c>
      <c r="G256" s="9">
        <v>124052.3435</v>
      </c>
      <c r="H256" s="9">
        <v>141</v>
      </c>
      <c r="I256" s="9">
        <v>499437.63809999998</v>
      </c>
      <c r="J256" s="9">
        <v>1</v>
      </c>
      <c r="K256" s="9">
        <v>608.17999999999995</v>
      </c>
      <c r="L256" s="25" t="s">
        <v>12</v>
      </c>
      <c r="M256" s="25"/>
      <c r="N256" s="6"/>
    </row>
    <row r="257" spans="1:14" ht="13.5" customHeight="1">
      <c r="A257" s="15" t="s">
        <v>237</v>
      </c>
      <c r="B257" s="9">
        <v>0</v>
      </c>
      <c r="C257" s="9">
        <v>178.09030000000001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25" t="s">
        <v>241</v>
      </c>
      <c r="M257" s="25"/>
      <c r="N257" s="6"/>
    </row>
    <row r="258" spans="1:14" ht="13.5" customHeight="1">
      <c r="A258" s="15" t="s">
        <v>238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25" t="s">
        <v>242</v>
      </c>
      <c r="M258" s="25"/>
      <c r="N258" s="6"/>
    </row>
    <row r="259" spans="1:14" ht="13.5" customHeight="1">
      <c r="A259" s="15" t="s">
        <v>239</v>
      </c>
      <c r="B259" s="9">
        <v>2</v>
      </c>
      <c r="C259" s="9">
        <v>46.435899999999997</v>
      </c>
      <c r="D259" s="9">
        <v>0</v>
      </c>
      <c r="E259" s="9">
        <v>0</v>
      </c>
      <c r="F259" s="9">
        <v>3</v>
      </c>
      <c r="G259" s="9">
        <v>399.50889999999998</v>
      </c>
      <c r="H259" s="9">
        <v>19</v>
      </c>
      <c r="I259" s="9">
        <v>68690.244500000001</v>
      </c>
      <c r="J259" s="9">
        <v>0</v>
      </c>
      <c r="K259" s="9">
        <v>0</v>
      </c>
      <c r="L259" s="25" t="s">
        <v>243</v>
      </c>
      <c r="M259" s="25"/>
      <c r="N259" s="6"/>
    </row>
    <row r="260" spans="1:14" ht="13.5" customHeight="1">
      <c r="A260" s="15" t="s">
        <v>352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24.433800000000002</v>
      </c>
      <c r="J260" s="9">
        <v>0</v>
      </c>
      <c r="K260" s="9">
        <v>0</v>
      </c>
      <c r="L260" s="25" t="s">
        <v>246</v>
      </c>
      <c r="M260" s="25"/>
      <c r="N260" s="6"/>
    </row>
    <row r="261" spans="1:14" ht="13.5" customHeight="1">
      <c r="A261" s="15" t="s">
        <v>353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25" t="s">
        <v>247</v>
      </c>
      <c r="M261" s="25"/>
      <c r="N261" s="6"/>
    </row>
    <row r="262" spans="1:14" ht="13.5" customHeight="1">
      <c r="A262" s="15" t="s">
        <v>354</v>
      </c>
      <c r="B262" s="9">
        <v>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25" t="s">
        <v>256</v>
      </c>
      <c r="M262" s="25"/>
      <c r="N262" s="6"/>
    </row>
    <row r="263" spans="1:14" ht="13.5" customHeight="1">
      <c r="A263" s="15" t="s">
        <v>355</v>
      </c>
      <c r="B263" s="9">
        <v>0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3</v>
      </c>
      <c r="I263" s="9">
        <v>306</v>
      </c>
      <c r="J263" s="9">
        <v>0</v>
      </c>
      <c r="K263" s="9">
        <v>0</v>
      </c>
      <c r="L263" s="25" t="s">
        <v>257</v>
      </c>
      <c r="M263" s="25"/>
      <c r="N263" s="6"/>
    </row>
    <row r="264" spans="1:14" ht="13.5" customHeight="1">
      <c r="A264" s="15" t="s">
        <v>356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1</v>
      </c>
      <c r="I264" s="9">
        <v>1318</v>
      </c>
      <c r="J264" s="9">
        <v>0</v>
      </c>
      <c r="K264" s="9">
        <v>0</v>
      </c>
      <c r="L264" s="25" t="s">
        <v>258</v>
      </c>
      <c r="M264" s="25"/>
      <c r="N264" s="6"/>
    </row>
    <row r="265" spans="1:14" ht="13.5" customHeight="1">
      <c r="A265" s="15" t="s">
        <v>357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25" t="s">
        <v>259</v>
      </c>
      <c r="M265" s="25"/>
      <c r="N265" s="6"/>
    </row>
    <row r="266" spans="1:14" ht="13.5" customHeight="1">
      <c r="A266" s="15" t="s">
        <v>358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25" t="s">
        <v>260</v>
      </c>
      <c r="M266" s="25"/>
      <c r="N266" s="6"/>
    </row>
    <row r="267" spans="1:14" ht="13.5" customHeight="1">
      <c r="A267" s="15" t="s">
        <v>359</v>
      </c>
      <c r="B267" s="9">
        <v>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1520.4501</v>
      </c>
      <c r="J267" s="9">
        <v>0</v>
      </c>
      <c r="K267" s="9">
        <v>0</v>
      </c>
      <c r="L267" s="25" t="s">
        <v>261</v>
      </c>
      <c r="M267" s="25"/>
      <c r="N267" s="6"/>
    </row>
    <row r="268" spans="1:14" ht="13.5" customHeight="1">
      <c r="A268" s="15" t="s">
        <v>360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145.9632</v>
      </c>
      <c r="J268" s="9">
        <v>0</v>
      </c>
      <c r="K268" s="9">
        <v>0</v>
      </c>
      <c r="L268" s="25" t="s">
        <v>270</v>
      </c>
      <c r="M268" s="25"/>
      <c r="N268" s="6"/>
    </row>
    <row r="269" spans="1:14" ht="13.5" customHeight="1">
      <c r="A269" s="15" t="s">
        <v>361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25" t="s">
        <v>271</v>
      </c>
      <c r="M269" s="25"/>
      <c r="N269" s="6"/>
    </row>
    <row r="270" spans="1:14" ht="13.5" customHeight="1">
      <c r="A270" s="15" t="s">
        <v>362</v>
      </c>
      <c r="B270" s="9">
        <v>1</v>
      </c>
      <c r="C270" s="9">
        <v>15.204499999999999</v>
      </c>
      <c r="D270" s="9">
        <v>0</v>
      </c>
      <c r="E270" s="9">
        <v>0</v>
      </c>
      <c r="F270" s="9">
        <v>0</v>
      </c>
      <c r="G270" s="9">
        <v>0</v>
      </c>
      <c r="H270" s="9">
        <v>1</v>
      </c>
      <c r="I270" s="9">
        <v>14140.1855</v>
      </c>
      <c r="J270" s="9">
        <v>0</v>
      </c>
      <c r="K270" s="9">
        <v>0</v>
      </c>
      <c r="L270" s="25" t="s">
        <v>272</v>
      </c>
      <c r="M270" s="25"/>
      <c r="N270" s="6"/>
    </row>
    <row r="271" spans="1:14" ht="13.5" customHeight="1">
      <c r="A271" s="15" t="s">
        <v>363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25" t="s">
        <v>273</v>
      </c>
      <c r="M271" s="25"/>
      <c r="N271" s="6"/>
    </row>
    <row r="272" spans="1:14" ht="13.5" customHeight="1">
      <c r="A272" s="15" t="s">
        <v>364</v>
      </c>
      <c r="B272" s="9">
        <v>0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14596.3205</v>
      </c>
      <c r="J272" s="9">
        <v>0</v>
      </c>
      <c r="K272" s="9">
        <v>0</v>
      </c>
      <c r="L272" s="25" t="s">
        <v>274</v>
      </c>
      <c r="M272" s="25"/>
      <c r="N272" s="6"/>
    </row>
    <row r="273" spans="1:14" ht="13.5" customHeight="1">
      <c r="A273" s="15" t="s">
        <v>365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25" t="s">
        <v>275</v>
      </c>
      <c r="M273" s="25"/>
      <c r="N273" s="6"/>
    </row>
    <row r="274" spans="1:14" ht="13.5" customHeight="1">
      <c r="A274" s="15" t="s">
        <v>366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25" t="s">
        <v>284</v>
      </c>
      <c r="M274" s="25"/>
      <c r="N274" s="6"/>
    </row>
    <row r="275" spans="1:14" ht="13.5" customHeight="1">
      <c r="A275" s="15" t="s">
        <v>367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1050.9350999999999</v>
      </c>
      <c r="J275" s="9">
        <v>0</v>
      </c>
      <c r="K275" s="9">
        <v>0</v>
      </c>
      <c r="L275" s="25" t="s">
        <v>285</v>
      </c>
      <c r="M275" s="25"/>
      <c r="N275" s="6"/>
    </row>
    <row r="276" spans="1:14" ht="13.5" customHeight="1">
      <c r="A276" s="15" t="s">
        <v>368</v>
      </c>
      <c r="B276" s="9">
        <v>0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25" t="s">
        <v>286</v>
      </c>
      <c r="M276" s="25"/>
      <c r="N276" s="6"/>
    </row>
    <row r="277" spans="1:14" ht="13.5" customHeight="1">
      <c r="A277" s="15" t="s">
        <v>369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2</v>
      </c>
      <c r="I277" s="9">
        <v>332.00819999999999</v>
      </c>
      <c r="J277" s="9">
        <v>0</v>
      </c>
      <c r="K277" s="9">
        <v>0</v>
      </c>
      <c r="L277" s="25" t="s">
        <v>287</v>
      </c>
      <c r="M277" s="25"/>
      <c r="N277" s="6"/>
    </row>
    <row r="278" spans="1:14" ht="13.5" customHeight="1">
      <c r="A278" s="15" t="s">
        <v>370</v>
      </c>
      <c r="B278" s="9">
        <v>0</v>
      </c>
      <c r="C278" s="9">
        <v>14.231400000000001</v>
      </c>
      <c r="D278" s="9">
        <v>0</v>
      </c>
      <c r="E278" s="9">
        <v>0</v>
      </c>
      <c r="F278" s="9">
        <v>0</v>
      </c>
      <c r="G278" s="9">
        <v>0</v>
      </c>
      <c r="H278" s="9">
        <v>5</v>
      </c>
      <c r="I278" s="9">
        <v>11445.1643</v>
      </c>
      <c r="J278" s="9">
        <v>0</v>
      </c>
      <c r="K278" s="9">
        <v>0</v>
      </c>
      <c r="L278" s="25" t="s">
        <v>288</v>
      </c>
      <c r="M278" s="25"/>
      <c r="N278" s="6"/>
    </row>
    <row r="279" spans="1:14" ht="13.5" customHeight="1">
      <c r="A279" s="15" t="s">
        <v>371</v>
      </c>
      <c r="B279" s="9">
        <v>0</v>
      </c>
      <c r="C279" s="9">
        <v>0</v>
      </c>
      <c r="D279" s="9">
        <v>0</v>
      </c>
      <c r="E279" s="9">
        <v>0</v>
      </c>
      <c r="F279" s="9">
        <v>3</v>
      </c>
      <c r="G279" s="9">
        <v>202.45859999999999</v>
      </c>
      <c r="H279" s="9">
        <v>2</v>
      </c>
      <c r="I279" s="9">
        <v>4229.6746000000003</v>
      </c>
      <c r="J279" s="9">
        <v>0</v>
      </c>
      <c r="K279" s="9">
        <v>0</v>
      </c>
      <c r="L279" s="25" t="s">
        <v>289</v>
      </c>
      <c r="M279" s="25"/>
      <c r="N279" s="6"/>
    </row>
    <row r="280" spans="1:14" ht="13.5" customHeight="1">
      <c r="A280" s="15" t="s">
        <v>372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2</v>
      </c>
      <c r="I280" s="9">
        <v>3836.3629999999998</v>
      </c>
      <c r="J280" s="9">
        <v>0</v>
      </c>
      <c r="K280" s="9">
        <v>0</v>
      </c>
      <c r="L280" s="25" t="s">
        <v>298</v>
      </c>
      <c r="M280" s="25"/>
      <c r="N280" s="6"/>
    </row>
    <row r="281" spans="1:14" ht="13.5" customHeight="1">
      <c r="A281" s="15" t="s">
        <v>373</v>
      </c>
      <c r="B281" s="9">
        <v>1</v>
      </c>
      <c r="C281" s="9">
        <v>17</v>
      </c>
      <c r="D281" s="9">
        <v>0</v>
      </c>
      <c r="E281" s="9">
        <v>0</v>
      </c>
      <c r="F281" s="9">
        <v>0</v>
      </c>
      <c r="G281" s="9">
        <v>197.05029999999999</v>
      </c>
      <c r="H281" s="9">
        <v>0</v>
      </c>
      <c r="I281" s="9">
        <v>3.0409000000000002</v>
      </c>
      <c r="J281" s="9">
        <v>0</v>
      </c>
      <c r="K281" s="9">
        <v>0</v>
      </c>
      <c r="L281" s="25" t="s">
        <v>299</v>
      </c>
      <c r="M281" s="25"/>
      <c r="N281" s="6"/>
    </row>
    <row r="282" spans="1:14" ht="13.5" customHeight="1">
      <c r="A282" s="15" t="s">
        <v>374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6149.6122999999998</v>
      </c>
      <c r="J282" s="9">
        <v>0</v>
      </c>
      <c r="K282" s="9">
        <v>0</v>
      </c>
      <c r="L282" s="25" t="s">
        <v>300</v>
      </c>
      <c r="M282" s="25"/>
      <c r="N282" s="6"/>
    </row>
    <row r="283" spans="1:14" ht="13.5" customHeight="1">
      <c r="A283" s="15" t="s">
        <v>375</v>
      </c>
      <c r="B283" s="9">
        <v>0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1</v>
      </c>
      <c r="I283" s="9">
        <v>3078.9000999999998</v>
      </c>
      <c r="J283" s="9">
        <v>0</v>
      </c>
      <c r="K283" s="9">
        <v>0</v>
      </c>
      <c r="L283" s="25" t="s">
        <v>301</v>
      </c>
      <c r="M283" s="25"/>
      <c r="N283" s="6"/>
    </row>
    <row r="284" spans="1:14" ht="13.5" customHeight="1">
      <c r="A284" s="15" t="s">
        <v>376</v>
      </c>
      <c r="B284" s="9">
        <v>0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25" t="s">
        <v>302</v>
      </c>
      <c r="M284" s="25"/>
      <c r="N284" s="6"/>
    </row>
    <row r="285" spans="1:14" ht="13.5" customHeight="1">
      <c r="A285" s="15" t="s">
        <v>377</v>
      </c>
      <c r="B285" s="9">
        <v>0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2</v>
      </c>
      <c r="I285" s="9">
        <v>6513.1929</v>
      </c>
      <c r="J285" s="9">
        <v>0</v>
      </c>
      <c r="K285" s="9">
        <v>0</v>
      </c>
      <c r="L285" s="25" t="s">
        <v>303</v>
      </c>
      <c r="M285" s="25"/>
      <c r="N285" s="6"/>
    </row>
    <row r="286" spans="1:14" ht="13.5" customHeight="1">
      <c r="A286" s="15" t="s">
        <v>378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25" t="s">
        <v>317</v>
      </c>
      <c r="M286" s="25"/>
      <c r="N286" s="6"/>
    </row>
    <row r="287" spans="1:14" ht="13.5" customHeight="1">
      <c r="A287" s="15" t="s">
        <v>306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25" t="s">
        <v>311</v>
      </c>
      <c r="M287" s="25"/>
      <c r="N287" s="6"/>
    </row>
    <row r="288" spans="1:14" ht="13.5" customHeight="1">
      <c r="A288" s="15" t="s">
        <v>307</v>
      </c>
      <c r="B288" s="9">
        <v>0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25" t="s">
        <v>312</v>
      </c>
      <c r="M288" s="25"/>
      <c r="N288" s="6"/>
    </row>
    <row r="289" spans="1:14" ht="13.5" customHeight="1">
      <c r="A289" s="15" t="s">
        <v>308</v>
      </c>
      <c r="B289" s="9">
        <v>0</v>
      </c>
      <c r="C289" s="9">
        <v>0</v>
      </c>
      <c r="D289" s="9">
        <v>0</v>
      </c>
      <c r="E289" s="9">
        <v>0</v>
      </c>
      <c r="F289" s="9">
        <v>1</v>
      </c>
      <c r="G289" s="9">
        <v>1216.3599999999999</v>
      </c>
      <c r="H289" s="9">
        <v>1</v>
      </c>
      <c r="I289" s="9">
        <v>2919.2640999999999</v>
      </c>
      <c r="J289" s="9">
        <v>0</v>
      </c>
      <c r="K289" s="9">
        <v>0</v>
      </c>
      <c r="L289" s="25" t="s">
        <v>313</v>
      </c>
      <c r="M289" s="25"/>
      <c r="N289" s="6"/>
    </row>
    <row r="290" spans="1:14" ht="13.5" customHeight="1">
      <c r="A290" s="15" t="s">
        <v>309</v>
      </c>
      <c r="B290" s="9">
        <v>7</v>
      </c>
      <c r="C290" s="9">
        <v>121791.97349999999</v>
      </c>
      <c r="D290" s="9">
        <v>1</v>
      </c>
      <c r="E290" s="9">
        <v>36.4908</v>
      </c>
      <c r="F290" s="9">
        <v>20</v>
      </c>
      <c r="G290" s="9">
        <v>2864.3651</v>
      </c>
      <c r="H290" s="9">
        <v>40</v>
      </c>
      <c r="I290" s="9">
        <v>26223.182700000001</v>
      </c>
      <c r="J290" s="9">
        <v>0</v>
      </c>
      <c r="K290" s="9">
        <v>0</v>
      </c>
      <c r="L290" s="25" t="s">
        <v>314</v>
      </c>
      <c r="M290" s="25"/>
      <c r="N290" s="6"/>
    </row>
    <row r="291" spans="1:14" ht="13.5" customHeight="1">
      <c r="A291" s="15" t="s">
        <v>310</v>
      </c>
      <c r="B291" s="9">
        <v>2</v>
      </c>
      <c r="C291" s="9">
        <v>1467.9304999999999</v>
      </c>
      <c r="D291" s="9">
        <v>0</v>
      </c>
      <c r="E291" s="9">
        <v>0</v>
      </c>
      <c r="F291" s="9">
        <v>1</v>
      </c>
      <c r="G291" s="9">
        <v>228.0675</v>
      </c>
      <c r="H291" s="9">
        <v>0</v>
      </c>
      <c r="I291" s="9">
        <v>0</v>
      </c>
      <c r="J291" s="9">
        <v>0</v>
      </c>
      <c r="K291" s="9">
        <v>0</v>
      </c>
      <c r="L291" s="25" t="s">
        <v>315</v>
      </c>
      <c r="M291" s="25"/>
      <c r="N291" s="6"/>
    </row>
    <row r="292" spans="1:14" ht="13.5" customHeight="1">
      <c r="A292" s="15" t="s">
        <v>320</v>
      </c>
      <c r="B292" s="9">
        <v>0</v>
      </c>
      <c r="C292" s="9">
        <v>0</v>
      </c>
      <c r="D292" s="9">
        <v>3</v>
      </c>
      <c r="E292" s="9">
        <v>29.192599999999999</v>
      </c>
      <c r="F292" s="9">
        <v>9</v>
      </c>
      <c r="G292" s="9">
        <v>388.67989999999998</v>
      </c>
      <c r="H292" s="9">
        <v>2</v>
      </c>
      <c r="I292" s="9">
        <v>5388.0153</v>
      </c>
      <c r="J292" s="9">
        <v>0</v>
      </c>
      <c r="K292" s="9">
        <v>0</v>
      </c>
      <c r="L292" s="25" t="s">
        <v>326</v>
      </c>
      <c r="M292" s="25"/>
      <c r="N292" s="6"/>
    </row>
    <row r="293" spans="1:14" ht="13.5" customHeight="1">
      <c r="A293" s="15" t="s">
        <v>321</v>
      </c>
      <c r="B293" s="9">
        <v>0</v>
      </c>
      <c r="C293" s="9">
        <v>699.40700000000004</v>
      </c>
      <c r="D293" s="9">
        <v>0</v>
      </c>
      <c r="E293" s="9">
        <v>0</v>
      </c>
      <c r="F293" s="9">
        <v>3</v>
      </c>
      <c r="G293" s="9">
        <v>64.712800000000001</v>
      </c>
      <c r="H293" s="9">
        <v>24</v>
      </c>
      <c r="I293" s="9">
        <v>72989.136400000003</v>
      </c>
      <c r="J293" s="9">
        <v>0</v>
      </c>
      <c r="K293" s="9">
        <v>0</v>
      </c>
      <c r="L293" s="25" t="s">
        <v>327</v>
      </c>
      <c r="M293" s="25"/>
      <c r="N293" s="6"/>
    </row>
    <row r="294" spans="1:14" ht="13.5" customHeight="1">
      <c r="A294" s="15" t="s">
        <v>322</v>
      </c>
      <c r="B294" s="9">
        <v>1</v>
      </c>
      <c r="C294" s="9">
        <v>1918.5400999999999</v>
      </c>
      <c r="D294" s="9">
        <v>0</v>
      </c>
      <c r="E294" s="9">
        <v>0</v>
      </c>
      <c r="F294" s="9">
        <v>2</v>
      </c>
      <c r="G294" s="9">
        <v>22655.161899999999</v>
      </c>
      <c r="H294" s="9">
        <v>24</v>
      </c>
      <c r="I294" s="9">
        <v>132159.83249999999</v>
      </c>
      <c r="J294" s="9">
        <v>1</v>
      </c>
      <c r="K294" s="9">
        <v>608.17999999999995</v>
      </c>
      <c r="L294" s="25" t="s">
        <v>328</v>
      </c>
      <c r="M294" s="25"/>
      <c r="N294" s="6"/>
    </row>
    <row r="295" spans="1:14" ht="13.5" customHeight="1">
      <c r="A295" s="15" t="s">
        <v>323</v>
      </c>
      <c r="B295" s="9">
        <v>0</v>
      </c>
      <c r="C295" s="9">
        <v>152.04499999999999</v>
      </c>
      <c r="D295" s="9">
        <v>0</v>
      </c>
      <c r="E295" s="9">
        <v>0</v>
      </c>
      <c r="F295" s="9">
        <v>0</v>
      </c>
      <c r="G295" s="9">
        <v>0</v>
      </c>
      <c r="H295" s="9">
        <v>11</v>
      </c>
      <c r="I295" s="9">
        <v>124132.2072</v>
      </c>
      <c r="J295" s="9">
        <v>0</v>
      </c>
      <c r="K295" s="9">
        <v>0</v>
      </c>
      <c r="L295" s="25" t="s">
        <v>329</v>
      </c>
      <c r="M295" s="25"/>
      <c r="N295" s="6"/>
    </row>
    <row r="296" spans="1:14" ht="13.5" customHeight="1">
      <c r="A296" s="15" t="s">
        <v>324</v>
      </c>
      <c r="B296" s="9">
        <v>3</v>
      </c>
      <c r="C296" s="9">
        <v>33.713099999999997</v>
      </c>
      <c r="D296" s="9">
        <v>0</v>
      </c>
      <c r="E296" s="9">
        <v>0</v>
      </c>
      <c r="F296" s="9">
        <v>10</v>
      </c>
      <c r="G296" s="9">
        <v>96220.282900000006</v>
      </c>
      <c r="H296" s="9">
        <v>17</v>
      </c>
      <c r="I296" s="9">
        <v>58276.81</v>
      </c>
      <c r="J296" s="9">
        <v>0</v>
      </c>
      <c r="K296" s="9">
        <v>0</v>
      </c>
      <c r="L296" s="25" t="s">
        <v>330</v>
      </c>
      <c r="M296" s="25"/>
      <c r="N296" s="6"/>
    </row>
    <row r="297" spans="1:14" ht="13.5" customHeight="1">
      <c r="A297" s="15" t="s">
        <v>325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25" t="s">
        <v>331</v>
      </c>
      <c r="M297" s="25"/>
      <c r="N297" s="6"/>
    </row>
    <row r="298" spans="1:14" ht="13.5" customHeight="1">
      <c r="A298" s="15" t="s">
        <v>334</v>
      </c>
      <c r="B298" s="9">
        <v>0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25" t="s">
        <v>340</v>
      </c>
      <c r="M298" s="25"/>
      <c r="N298" s="6"/>
    </row>
    <row r="299" spans="1:14" ht="13.5" customHeight="1">
      <c r="A299" s="15" t="s">
        <v>335</v>
      </c>
      <c r="B299" s="9">
        <v>0</v>
      </c>
      <c r="C299" s="9">
        <v>0</v>
      </c>
      <c r="D299" s="9">
        <v>0</v>
      </c>
      <c r="E299" s="9">
        <v>0</v>
      </c>
      <c r="F299" s="9">
        <v>1</v>
      </c>
      <c r="G299" s="9">
        <v>15.204499999999999</v>
      </c>
      <c r="H299" s="9">
        <v>2</v>
      </c>
      <c r="I299" s="9">
        <v>322.33539999999999</v>
      </c>
      <c r="J299" s="9">
        <v>0</v>
      </c>
      <c r="K299" s="9">
        <v>0</v>
      </c>
      <c r="L299" s="25" t="s">
        <v>341</v>
      </c>
      <c r="M299" s="25"/>
      <c r="N299" s="6"/>
    </row>
    <row r="300" spans="1:14" ht="13.5" customHeight="1">
      <c r="A300" s="15" t="s">
        <v>336</v>
      </c>
      <c r="B300" s="9">
        <v>0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25" t="s">
        <v>342</v>
      </c>
      <c r="M300" s="25"/>
      <c r="N300" s="6"/>
    </row>
    <row r="301" spans="1:14" ht="13.5" customHeight="1">
      <c r="A301" s="15" t="s">
        <v>337</v>
      </c>
      <c r="B301" s="9">
        <v>0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1</v>
      </c>
      <c r="I301" s="9">
        <v>5235.6320999999998</v>
      </c>
      <c r="J301" s="9">
        <v>0</v>
      </c>
      <c r="K301" s="9">
        <v>0</v>
      </c>
      <c r="L301" s="25" t="s">
        <v>343</v>
      </c>
      <c r="M301" s="25"/>
      <c r="N301" s="6"/>
    </row>
    <row r="302" spans="1:14" ht="13.5" customHeight="1">
      <c r="A302" s="15" t="s">
        <v>338</v>
      </c>
      <c r="B302" s="9">
        <v>0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3100.9778999999999</v>
      </c>
      <c r="J302" s="9">
        <v>0</v>
      </c>
      <c r="K302" s="9">
        <v>0</v>
      </c>
      <c r="L302" s="25" t="s">
        <v>344</v>
      </c>
      <c r="M302" s="25"/>
      <c r="N302" s="6"/>
    </row>
    <row r="303" spans="1:14" ht="13.5" customHeight="1">
      <c r="A303" s="15" t="s">
        <v>339</v>
      </c>
      <c r="B303" s="9">
        <v>0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25" t="s">
        <v>345</v>
      </c>
      <c r="M303" s="25"/>
      <c r="N303" s="6"/>
    </row>
    <row r="306" spans="1:15" ht="11.25" customHeight="1">
      <c r="A306" s="3" t="s">
        <v>346</v>
      </c>
      <c r="B306" s="19" t="s">
        <v>383</v>
      </c>
      <c r="C306" s="19"/>
      <c r="D306" s="19"/>
      <c r="E306" s="19"/>
      <c r="F306" s="19"/>
      <c r="G306" s="19"/>
      <c r="H306" s="19"/>
      <c r="I306" s="19"/>
      <c r="J306" s="19"/>
      <c r="K306" s="19"/>
      <c r="L306" s="19"/>
    </row>
    <row r="307" spans="1:15" ht="11.25" customHeight="1">
      <c r="A307" s="5" t="s">
        <v>348</v>
      </c>
      <c r="B307" s="19" t="s">
        <v>219</v>
      </c>
      <c r="C307" s="19"/>
      <c r="D307" s="19"/>
      <c r="E307" s="19"/>
      <c r="F307" s="19"/>
      <c r="G307" s="19"/>
      <c r="H307" s="19"/>
      <c r="I307" s="19"/>
      <c r="J307" s="19"/>
      <c r="K307" s="19"/>
      <c r="L307" s="19"/>
    </row>
    <row r="308" spans="1:15" ht="11.25" customHeight="1">
      <c r="A308" s="3" t="s">
        <v>349</v>
      </c>
      <c r="K308" s="2" t="s">
        <v>4</v>
      </c>
    </row>
    <row r="309" spans="1:15" ht="22.5" customHeight="1">
      <c r="A309" s="6" t="s">
        <v>141</v>
      </c>
      <c r="B309" s="24" t="s">
        <v>195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6"/>
    </row>
    <row r="310" spans="1:15" ht="22.5" customHeight="1">
      <c r="A310" s="11" t="s">
        <v>144</v>
      </c>
      <c r="B310" s="19" t="s">
        <v>196</v>
      </c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5" ht="11.25" customHeight="1">
      <c r="B311" s="21" t="s">
        <v>147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6"/>
    </row>
    <row r="312" spans="1:15" ht="11.25" customHeight="1">
      <c r="B312" s="22" t="s">
        <v>711</v>
      </c>
      <c r="C312" s="22"/>
      <c r="D312" s="22" t="s">
        <v>209</v>
      </c>
      <c r="E312" s="22"/>
      <c r="F312" s="22" t="s">
        <v>210</v>
      </c>
      <c r="G312" s="22"/>
      <c r="H312" s="22" t="s">
        <v>211</v>
      </c>
      <c r="I312" s="22"/>
      <c r="J312" s="22" t="s">
        <v>212</v>
      </c>
      <c r="K312" s="22"/>
      <c r="L312" s="6"/>
      <c r="M312" s="17"/>
      <c r="N312" s="17"/>
      <c r="O312" s="17"/>
    </row>
    <row r="313" spans="1:15" ht="18.75" customHeight="1">
      <c r="B313" s="108" t="s">
        <v>710</v>
      </c>
      <c r="C313" s="108"/>
      <c r="D313" s="22" t="s">
        <v>214</v>
      </c>
      <c r="E313" s="22"/>
      <c r="F313" s="22" t="s">
        <v>215</v>
      </c>
      <c r="G313" s="22"/>
      <c r="H313" s="22" t="s">
        <v>216</v>
      </c>
      <c r="I313" s="22"/>
      <c r="J313" s="22" t="s">
        <v>217</v>
      </c>
      <c r="K313" s="22"/>
      <c r="L313" s="6"/>
      <c r="M313" s="17"/>
      <c r="N313" s="17"/>
      <c r="O313" s="17"/>
    </row>
    <row r="314" spans="1:15" ht="11.25" customHeight="1">
      <c r="B314" s="23" t="s">
        <v>158</v>
      </c>
      <c r="C314" s="23"/>
      <c r="D314" s="23" t="s">
        <v>158</v>
      </c>
      <c r="E314" s="23"/>
      <c r="F314" s="23" t="s">
        <v>158</v>
      </c>
      <c r="G314" s="23"/>
      <c r="H314" s="23" t="s">
        <v>158</v>
      </c>
      <c r="I314" s="23"/>
      <c r="J314" s="23" t="s">
        <v>158</v>
      </c>
      <c r="K314" s="23"/>
      <c r="L314" s="6"/>
    </row>
    <row r="315" spans="1:15" ht="10.5" customHeight="1">
      <c r="A315" s="2" t="s">
        <v>236</v>
      </c>
      <c r="B315" s="2" t="s">
        <v>159</v>
      </c>
      <c r="C315" s="2" t="s">
        <v>160</v>
      </c>
      <c r="D315" s="2" t="s">
        <v>159</v>
      </c>
      <c r="E315" s="2" t="s">
        <v>160</v>
      </c>
      <c r="F315" s="2" t="s">
        <v>159</v>
      </c>
      <c r="G315" s="2" t="s">
        <v>160</v>
      </c>
      <c r="H315" s="2" t="s">
        <v>159</v>
      </c>
      <c r="I315" s="2" t="s">
        <v>160</v>
      </c>
      <c r="J315" s="2" t="s">
        <v>159</v>
      </c>
      <c r="K315" s="2" t="s">
        <v>160</v>
      </c>
      <c r="L315" s="20" t="s">
        <v>236</v>
      </c>
      <c r="M315" s="20"/>
      <c r="N315" s="6"/>
    </row>
    <row r="316" spans="1:15" ht="11.25" customHeight="1">
      <c r="A316" s="4" t="s">
        <v>351</v>
      </c>
      <c r="B316" s="4" t="s">
        <v>19</v>
      </c>
      <c r="C316" s="4" t="s">
        <v>20</v>
      </c>
      <c r="D316" s="4" t="s">
        <v>19</v>
      </c>
      <c r="E316" s="4" t="s">
        <v>20</v>
      </c>
      <c r="F316" s="4" t="s">
        <v>19</v>
      </c>
      <c r="G316" s="4" t="s">
        <v>20</v>
      </c>
      <c r="H316" s="4" t="s">
        <v>19</v>
      </c>
      <c r="I316" s="4" t="s">
        <v>20</v>
      </c>
      <c r="J316" s="4" t="s">
        <v>19</v>
      </c>
      <c r="K316" s="4" t="s">
        <v>20</v>
      </c>
      <c r="L316" s="19" t="s">
        <v>351</v>
      </c>
      <c r="M316" s="19"/>
      <c r="N316" s="6"/>
    </row>
    <row r="317" spans="1:15" ht="13.5" customHeight="1">
      <c r="A317" s="15" t="s">
        <v>142</v>
      </c>
      <c r="B317" s="9">
        <v>105</v>
      </c>
      <c r="C317" s="9">
        <v>470061.83390000003</v>
      </c>
      <c r="D317" s="9">
        <v>0</v>
      </c>
      <c r="E317" s="9">
        <v>24.433800000000002</v>
      </c>
      <c r="F317" s="9">
        <v>1</v>
      </c>
      <c r="G317" s="9">
        <v>1.2163999999999999</v>
      </c>
      <c r="H317" s="9">
        <v>3</v>
      </c>
      <c r="I317" s="9">
        <v>7.9062999999999999</v>
      </c>
      <c r="J317" s="9">
        <v>0</v>
      </c>
      <c r="K317" s="9">
        <v>0</v>
      </c>
      <c r="L317" s="25" t="s">
        <v>12</v>
      </c>
      <c r="M317" s="25"/>
      <c r="N317" s="6"/>
    </row>
    <row r="318" spans="1:15" ht="13.5" customHeight="1">
      <c r="A318" s="15" t="s">
        <v>237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25" t="s">
        <v>241</v>
      </c>
      <c r="M318" s="25"/>
      <c r="N318" s="6"/>
    </row>
    <row r="319" spans="1:15" ht="13.5" customHeight="1">
      <c r="A319" s="15" t="s">
        <v>238</v>
      </c>
      <c r="B319" s="9">
        <v>0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25" t="s">
        <v>242</v>
      </c>
      <c r="M319" s="25"/>
      <c r="N319" s="6"/>
    </row>
    <row r="320" spans="1:15" ht="13.5" customHeight="1">
      <c r="A320" s="15" t="s">
        <v>239</v>
      </c>
      <c r="B320" s="9">
        <v>18</v>
      </c>
      <c r="C320" s="9">
        <v>64712.640599999999</v>
      </c>
      <c r="D320" s="9">
        <v>0</v>
      </c>
      <c r="E320" s="9">
        <v>24.433800000000002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25" t="s">
        <v>243</v>
      </c>
      <c r="M320" s="25"/>
      <c r="N320" s="6"/>
    </row>
    <row r="321" spans="1:14" ht="13.5" customHeight="1">
      <c r="A321" s="15" t="s">
        <v>352</v>
      </c>
      <c r="B321" s="9">
        <v>0</v>
      </c>
      <c r="C321" s="9">
        <v>0</v>
      </c>
      <c r="D321" s="9">
        <v>0</v>
      </c>
      <c r="E321" s="9">
        <v>24.433800000000002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25" t="s">
        <v>246</v>
      </c>
      <c r="M321" s="25"/>
      <c r="N321" s="6"/>
    </row>
    <row r="322" spans="1:14" ht="13.5" customHeight="1">
      <c r="A322" s="15" t="s">
        <v>353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25" t="s">
        <v>247</v>
      </c>
      <c r="M322" s="25"/>
      <c r="N322" s="6"/>
    </row>
    <row r="323" spans="1:14" ht="13.5" customHeight="1">
      <c r="A323" s="15" t="s">
        <v>354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25" t="s">
        <v>256</v>
      </c>
      <c r="M323" s="25"/>
      <c r="N323" s="6"/>
    </row>
    <row r="324" spans="1:14" ht="13.5" customHeight="1">
      <c r="A324" s="15" t="s">
        <v>355</v>
      </c>
      <c r="B324" s="9">
        <v>3</v>
      </c>
      <c r="C324" s="9">
        <v>306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25" t="s">
        <v>257</v>
      </c>
      <c r="M324" s="25"/>
      <c r="N324" s="6"/>
    </row>
    <row r="325" spans="1:14" ht="13.5" customHeight="1">
      <c r="A325" s="15" t="s">
        <v>356</v>
      </c>
      <c r="B325" s="9">
        <v>1</v>
      </c>
      <c r="C325" s="9">
        <v>1318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25" t="s">
        <v>258</v>
      </c>
      <c r="M325" s="25"/>
      <c r="N325" s="6"/>
    </row>
    <row r="326" spans="1:14" ht="13.5" customHeight="1">
      <c r="A326" s="15" t="s">
        <v>357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25" t="s">
        <v>259</v>
      </c>
      <c r="M326" s="25"/>
      <c r="N326" s="6"/>
    </row>
    <row r="327" spans="1:14" ht="13.5" customHeight="1">
      <c r="A327" s="15" t="s">
        <v>358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25" t="s">
        <v>260</v>
      </c>
      <c r="M327" s="25"/>
      <c r="N327" s="6"/>
    </row>
    <row r="328" spans="1:14" ht="13.5" customHeight="1">
      <c r="A328" s="15" t="s">
        <v>359</v>
      </c>
      <c r="B328" s="9">
        <v>0</v>
      </c>
      <c r="C328" s="9">
        <v>1520.4501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25" t="s">
        <v>261</v>
      </c>
      <c r="M328" s="25"/>
      <c r="N328" s="6"/>
    </row>
    <row r="329" spans="1:14" ht="13.5" customHeight="1">
      <c r="A329" s="15" t="s">
        <v>360</v>
      </c>
      <c r="B329" s="9">
        <v>0</v>
      </c>
      <c r="C329" s="9">
        <v>145.9632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25" t="s">
        <v>270</v>
      </c>
      <c r="M329" s="25"/>
      <c r="N329" s="6"/>
    </row>
    <row r="330" spans="1:14" ht="13.5" customHeight="1">
      <c r="A330" s="15" t="s">
        <v>361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25" t="s">
        <v>271</v>
      </c>
      <c r="M330" s="25"/>
      <c r="N330" s="6"/>
    </row>
    <row r="331" spans="1:14" ht="13.5" customHeight="1">
      <c r="A331" s="15" t="s">
        <v>362</v>
      </c>
      <c r="B331" s="9">
        <v>1</v>
      </c>
      <c r="C331" s="9">
        <v>14140.1855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25" t="s">
        <v>272</v>
      </c>
      <c r="M331" s="25"/>
      <c r="N331" s="6"/>
    </row>
    <row r="332" spans="1:14" ht="13.5" customHeight="1">
      <c r="A332" s="15" t="s">
        <v>363</v>
      </c>
      <c r="B332" s="9">
        <v>0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25" t="s">
        <v>273</v>
      </c>
      <c r="M332" s="25"/>
      <c r="N332" s="6"/>
    </row>
    <row r="333" spans="1:14" ht="13.5" customHeight="1">
      <c r="A333" s="15" t="s">
        <v>364</v>
      </c>
      <c r="B333" s="9">
        <v>0</v>
      </c>
      <c r="C333" s="9">
        <v>14596.3205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25" t="s">
        <v>274</v>
      </c>
      <c r="M333" s="25"/>
      <c r="N333" s="6"/>
    </row>
    <row r="334" spans="1:14" ht="13.5" customHeight="1">
      <c r="A334" s="15" t="s">
        <v>365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25" t="s">
        <v>275</v>
      </c>
      <c r="M334" s="25"/>
      <c r="N334" s="6"/>
    </row>
    <row r="335" spans="1:14" ht="13.5" customHeight="1">
      <c r="A335" s="15" t="s">
        <v>366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25" t="s">
        <v>284</v>
      </c>
      <c r="M335" s="25"/>
      <c r="N335" s="6"/>
    </row>
    <row r="336" spans="1:14" ht="13.5" customHeight="1">
      <c r="A336" s="15" t="s">
        <v>367</v>
      </c>
      <c r="B336" s="9">
        <v>0</v>
      </c>
      <c r="C336" s="9">
        <v>1050.9350999999999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25" t="s">
        <v>285</v>
      </c>
      <c r="M336" s="25"/>
      <c r="N336" s="6"/>
    </row>
    <row r="337" spans="1:14" ht="13.5" customHeight="1">
      <c r="A337" s="15" t="s">
        <v>368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25" t="s">
        <v>286</v>
      </c>
      <c r="M337" s="25"/>
      <c r="N337" s="6"/>
    </row>
    <row r="338" spans="1:14" ht="13.5" customHeight="1">
      <c r="A338" s="15" t="s">
        <v>369</v>
      </c>
      <c r="B338" s="9">
        <v>2</v>
      </c>
      <c r="C338" s="9">
        <v>332.00819999999999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25" t="s">
        <v>287</v>
      </c>
      <c r="M338" s="25"/>
      <c r="N338" s="6"/>
    </row>
    <row r="339" spans="1:14" ht="13.5" customHeight="1">
      <c r="A339" s="15" t="s">
        <v>370</v>
      </c>
      <c r="B339" s="9">
        <v>5</v>
      </c>
      <c r="C339" s="9">
        <v>11445.1643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25" t="s">
        <v>288</v>
      </c>
      <c r="M339" s="25"/>
      <c r="N339" s="6"/>
    </row>
    <row r="340" spans="1:14" ht="13.5" customHeight="1">
      <c r="A340" s="15" t="s">
        <v>371</v>
      </c>
      <c r="B340" s="9">
        <v>2</v>
      </c>
      <c r="C340" s="9">
        <v>4229.6746000000003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25" t="s">
        <v>289</v>
      </c>
      <c r="M340" s="25"/>
      <c r="N340" s="6"/>
    </row>
    <row r="341" spans="1:14" ht="13.5" customHeight="1">
      <c r="A341" s="15" t="s">
        <v>372</v>
      </c>
      <c r="B341" s="9">
        <v>2</v>
      </c>
      <c r="C341" s="9">
        <v>3836.3629999999998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25" t="s">
        <v>298</v>
      </c>
      <c r="M341" s="25"/>
      <c r="N341" s="6"/>
    </row>
    <row r="342" spans="1:14" ht="13.5" customHeight="1">
      <c r="A342" s="15" t="s">
        <v>373</v>
      </c>
      <c r="B342" s="9">
        <v>0</v>
      </c>
      <c r="C342" s="9">
        <v>3.0409000000000002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25" t="s">
        <v>299</v>
      </c>
      <c r="M342" s="25"/>
      <c r="N342" s="6"/>
    </row>
    <row r="343" spans="1:14" ht="13.5" customHeight="1">
      <c r="A343" s="15" t="s">
        <v>374</v>
      </c>
      <c r="B343" s="9">
        <v>0</v>
      </c>
      <c r="C343" s="9">
        <v>5237.3423000000003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25" t="s">
        <v>300</v>
      </c>
      <c r="M343" s="25"/>
      <c r="N343" s="6"/>
    </row>
    <row r="344" spans="1:14" ht="13.5" customHeight="1">
      <c r="A344" s="15" t="s">
        <v>375</v>
      </c>
      <c r="B344" s="9">
        <v>0</v>
      </c>
      <c r="C344" s="9">
        <v>38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25" t="s">
        <v>301</v>
      </c>
      <c r="M344" s="25"/>
      <c r="N344" s="6"/>
    </row>
    <row r="345" spans="1:14" ht="13.5" customHeight="1">
      <c r="A345" s="15" t="s">
        <v>376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25" t="s">
        <v>302</v>
      </c>
      <c r="M345" s="25"/>
      <c r="N345" s="6"/>
    </row>
    <row r="346" spans="1:14" ht="13.5" customHeight="1">
      <c r="A346" s="15" t="s">
        <v>377</v>
      </c>
      <c r="B346" s="9">
        <v>2</v>
      </c>
      <c r="C346" s="9">
        <v>6513.1929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25" t="s">
        <v>303</v>
      </c>
      <c r="M346" s="25"/>
      <c r="N346" s="6"/>
    </row>
    <row r="347" spans="1:14" ht="13.5" customHeight="1">
      <c r="A347" s="15" t="s">
        <v>378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25" t="s">
        <v>317</v>
      </c>
      <c r="M347" s="25"/>
      <c r="N347" s="6"/>
    </row>
    <row r="348" spans="1:14" ht="13.5" customHeight="1">
      <c r="A348" s="15" t="s">
        <v>306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25" t="s">
        <v>311</v>
      </c>
      <c r="M348" s="25"/>
      <c r="N348" s="6"/>
    </row>
    <row r="349" spans="1:14" ht="13.5" customHeight="1">
      <c r="A349" s="15" t="s">
        <v>307</v>
      </c>
      <c r="B349" s="9">
        <v>0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25" t="s">
        <v>312</v>
      </c>
      <c r="M349" s="25"/>
      <c r="N349" s="6"/>
    </row>
    <row r="350" spans="1:14" ht="13.5" customHeight="1">
      <c r="A350" s="15" t="s">
        <v>308</v>
      </c>
      <c r="B350" s="9">
        <v>1</v>
      </c>
      <c r="C350" s="9">
        <v>2919.2640999999999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25" t="s">
        <v>313</v>
      </c>
      <c r="M350" s="25"/>
      <c r="N350" s="6"/>
    </row>
    <row r="351" spans="1:14" ht="13.5" customHeight="1">
      <c r="A351" s="15" t="s">
        <v>309</v>
      </c>
      <c r="B351" s="9">
        <v>22</v>
      </c>
      <c r="C351" s="9">
        <v>23478.947800000002</v>
      </c>
      <c r="D351" s="9">
        <v>0</v>
      </c>
      <c r="E351" s="9">
        <v>0</v>
      </c>
      <c r="F351" s="9">
        <v>0</v>
      </c>
      <c r="G351" s="9">
        <v>0</v>
      </c>
      <c r="H351" s="9">
        <v>3</v>
      </c>
      <c r="I351" s="9">
        <v>7.9062999999999999</v>
      </c>
      <c r="J351" s="9">
        <v>0</v>
      </c>
      <c r="K351" s="9">
        <v>0</v>
      </c>
      <c r="L351" s="25" t="s">
        <v>314</v>
      </c>
      <c r="M351" s="25"/>
      <c r="N351" s="6"/>
    </row>
    <row r="352" spans="1:14" ht="13.5" customHeight="1">
      <c r="A352" s="15" t="s">
        <v>310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25" t="s">
        <v>315</v>
      </c>
      <c r="M352" s="25"/>
      <c r="N352" s="6"/>
    </row>
    <row r="353" spans="1:14" ht="13.5" customHeight="1">
      <c r="A353" s="15" t="s">
        <v>320</v>
      </c>
      <c r="B353" s="9">
        <v>1</v>
      </c>
      <c r="C353" s="9">
        <v>5357.6063000000004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25" t="s">
        <v>326</v>
      </c>
      <c r="M353" s="25"/>
      <c r="N353" s="6"/>
    </row>
    <row r="354" spans="1:14" ht="13.5" customHeight="1">
      <c r="A354" s="15" t="s">
        <v>321</v>
      </c>
      <c r="B354" s="9">
        <v>22</v>
      </c>
      <c r="C354" s="9">
        <v>72715.455400000006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25" t="s">
        <v>327</v>
      </c>
      <c r="M354" s="25"/>
      <c r="N354" s="6"/>
    </row>
    <row r="355" spans="1:14" ht="13.5" customHeight="1">
      <c r="A355" s="15" t="s">
        <v>322</v>
      </c>
      <c r="B355" s="9">
        <v>20</v>
      </c>
      <c r="C355" s="9">
        <v>120182.63920000001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25" t="s">
        <v>328</v>
      </c>
      <c r="M355" s="25"/>
      <c r="N355" s="6"/>
    </row>
    <row r="356" spans="1:14" ht="13.5" customHeight="1">
      <c r="A356" s="15" t="s">
        <v>323</v>
      </c>
      <c r="B356" s="9">
        <v>5</v>
      </c>
      <c r="C356" s="9">
        <v>119876.7876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25" t="s">
        <v>329</v>
      </c>
      <c r="M356" s="25"/>
      <c r="N356" s="6"/>
    </row>
    <row r="357" spans="1:14" ht="13.5" customHeight="1">
      <c r="A357" s="15" t="s">
        <v>324</v>
      </c>
      <c r="B357" s="9">
        <v>13</v>
      </c>
      <c r="C357" s="9">
        <v>52171.7111</v>
      </c>
      <c r="D357" s="9">
        <v>0</v>
      </c>
      <c r="E357" s="9">
        <v>0</v>
      </c>
      <c r="F357" s="9">
        <v>1</v>
      </c>
      <c r="G357" s="9">
        <v>1.2163999999999999</v>
      </c>
      <c r="H357" s="9">
        <v>0</v>
      </c>
      <c r="I357" s="9">
        <v>0</v>
      </c>
      <c r="J357" s="9">
        <v>0</v>
      </c>
      <c r="K357" s="9">
        <v>0</v>
      </c>
      <c r="L357" s="25" t="s">
        <v>330</v>
      </c>
      <c r="M357" s="25"/>
      <c r="N357" s="6"/>
    </row>
    <row r="358" spans="1:14" ht="13.5" customHeight="1">
      <c r="A358" s="15" t="s">
        <v>325</v>
      </c>
      <c r="B358" s="9">
        <v>0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25" t="s">
        <v>331</v>
      </c>
      <c r="M358" s="25"/>
      <c r="N358" s="6"/>
    </row>
    <row r="359" spans="1:14" ht="13.5" customHeight="1">
      <c r="A359" s="15" t="s">
        <v>334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25" t="s">
        <v>340</v>
      </c>
      <c r="M359" s="25"/>
      <c r="N359" s="6"/>
    </row>
    <row r="360" spans="1:14" ht="13.5" customHeight="1">
      <c r="A360" s="15" t="s">
        <v>335</v>
      </c>
      <c r="B360" s="9">
        <v>2</v>
      </c>
      <c r="C360" s="9">
        <v>322.33539999999999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25" t="s">
        <v>341</v>
      </c>
      <c r="M360" s="25"/>
      <c r="N360" s="6"/>
    </row>
    <row r="361" spans="1:14" ht="13.5" customHeight="1">
      <c r="A361" s="15" t="s">
        <v>336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25" t="s">
        <v>342</v>
      </c>
      <c r="M361" s="25"/>
      <c r="N361" s="6"/>
    </row>
    <row r="362" spans="1:14" ht="13.5" customHeight="1">
      <c r="A362" s="15" t="s">
        <v>337</v>
      </c>
      <c r="B362" s="9">
        <v>1</v>
      </c>
      <c r="C362" s="9">
        <v>5223.4684999999999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25" t="s">
        <v>343</v>
      </c>
      <c r="M362" s="25"/>
      <c r="N362" s="6"/>
    </row>
    <row r="363" spans="1:14" ht="13.5" customHeight="1">
      <c r="A363" s="15" t="s">
        <v>338</v>
      </c>
      <c r="B363" s="9">
        <v>0</v>
      </c>
      <c r="C363" s="9">
        <v>3100.9778999999999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25" t="s">
        <v>344</v>
      </c>
      <c r="M363" s="25"/>
      <c r="N363" s="6"/>
    </row>
    <row r="364" spans="1:14" ht="13.5" customHeight="1">
      <c r="A364" s="15" t="s">
        <v>339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25" t="s">
        <v>345</v>
      </c>
      <c r="M364" s="25"/>
      <c r="N364" s="6"/>
    </row>
    <row r="367" spans="1:14" ht="11.25" customHeight="1">
      <c r="A367" s="3" t="s">
        <v>346</v>
      </c>
      <c r="B367" s="19" t="s">
        <v>384</v>
      </c>
      <c r="C367" s="19"/>
      <c r="D367" s="19"/>
      <c r="E367" s="19"/>
      <c r="F367" s="19"/>
      <c r="G367" s="19"/>
      <c r="H367" s="19"/>
      <c r="I367" s="19"/>
      <c r="J367" s="19"/>
      <c r="K367" s="19"/>
      <c r="L367" s="19"/>
    </row>
    <row r="368" spans="1:14" ht="11.25" customHeight="1">
      <c r="A368" s="5" t="s">
        <v>348</v>
      </c>
      <c r="B368" s="19" t="s">
        <v>229</v>
      </c>
      <c r="C368" s="19"/>
      <c r="D368" s="19"/>
      <c r="E368" s="19"/>
      <c r="F368" s="19"/>
      <c r="G368" s="19"/>
      <c r="H368" s="19"/>
      <c r="I368" s="19"/>
      <c r="J368" s="19"/>
      <c r="K368" s="19"/>
      <c r="L368" s="19"/>
    </row>
    <row r="369" spans="1:14" ht="11.25" customHeight="1">
      <c r="A369" s="3" t="s">
        <v>349</v>
      </c>
      <c r="K369" s="2" t="s">
        <v>4</v>
      </c>
    </row>
    <row r="370" spans="1:14" ht="22.5" customHeight="1">
      <c r="A370" s="6" t="s">
        <v>141</v>
      </c>
      <c r="B370" s="24" t="s">
        <v>195</v>
      </c>
      <c r="C370" s="24"/>
      <c r="D370" s="24" t="s">
        <v>220</v>
      </c>
      <c r="E370" s="24"/>
      <c r="F370" s="24"/>
      <c r="G370" s="24"/>
      <c r="H370" s="24"/>
      <c r="I370" s="24"/>
      <c r="J370" s="24"/>
      <c r="K370" s="24"/>
      <c r="L370" s="6"/>
    </row>
    <row r="371" spans="1:14" ht="22.5" customHeight="1">
      <c r="A371" s="11" t="s">
        <v>144</v>
      </c>
      <c r="B371" s="19" t="s">
        <v>196</v>
      </c>
      <c r="C371" s="19"/>
      <c r="D371" s="19" t="s">
        <v>221</v>
      </c>
      <c r="E371" s="19"/>
      <c r="F371" s="19"/>
      <c r="G371" s="19"/>
      <c r="H371" s="19"/>
      <c r="I371" s="19"/>
      <c r="J371" s="19"/>
      <c r="K371" s="19"/>
    </row>
    <row r="372" spans="1:14" ht="11.25" customHeight="1">
      <c r="B372" s="21" t="s">
        <v>146</v>
      </c>
      <c r="C372" s="21"/>
      <c r="D372" s="21" t="s">
        <v>350</v>
      </c>
      <c r="E372" s="21"/>
      <c r="F372" s="21"/>
      <c r="G372" s="21"/>
      <c r="H372" s="21"/>
      <c r="I372" s="21"/>
      <c r="J372" s="21"/>
      <c r="K372" s="21"/>
      <c r="L372" s="6"/>
    </row>
    <row r="373" spans="1:14" ht="11.25" customHeight="1">
      <c r="B373" s="22" t="s">
        <v>185</v>
      </c>
      <c r="C373" s="22"/>
      <c r="D373" s="22" t="s">
        <v>148</v>
      </c>
      <c r="E373" s="22"/>
      <c r="F373" s="22" t="s">
        <v>222</v>
      </c>
      <c r="G373" s="22"/>
      <c r="H373" s="22" t="s">
        <v>223</v>
      </c>
      <c r="I373" s="22"/>
      <c r="J373" s="22" t="s">
        <v>224</v>
      </c>
      <c r="K373" s="22"/>
      <c r="L373" s="6"/>
    </row>
    <row r="374" spans="1:14" ht="11.25" customHeight="1">
      <c r="B374" s="22" t="s">
        <v>189</v>
      </c>
      <c r="C374" s="22"/>
      <c r="D374" s="22" t="s">
        <v>153</v>
      </c>
      <c r="E374" s="22"/>
      <c r="F374" s="22" t="s">
        <v>225</v>
      </c>
      <c r="G374" s="22"/>
      <c r="H374" s="22" t="s">
        <v>226</v>
      </c>
      <c r="I374" s="22"/>
      <c r="J374" s="22" t="s">
        <v>227</v>
      </c>
      <c r="K374" s="22"/>
      <c r="L374" s="6"/>
    </row>
    <row r="375" spans="1:14" ht="11.25" customHeight="1">
      <c r="B375" s="23" t="s">
        <v>158</v>
      </c>
      <c r="C375" s="23"/>
      <c r="D375" s="23" t="s">
        <v>158</v>
      </c>
      <c r="E375" s="23"/>
      <c r="F375" s="23" t="s">
        <v>158</v>
      </c>
      <c r="G375" s="23"/>
      <c r="H375" s="23" t="s">
        <v>158</v>
      </c>
      <c r="I375" s="23"/>
      <c r="J375" s="23" t="s">
        <v>158</v>
      </c>
      <c r="K375" s="23"/>
      <c r="L375" s="6"/>
    </row>
    <row r="376" spans="1:14" ht="10.5" customHeight="1">
      <c r="A376" s="2" t="s">
        <v>236</v>
      </c>
      <c r="B376" s="2" t="s">
        <v>159</v>
      </c>
      <c r="C376" s="2" t="s">
        <v>160</v>
      </c>
      <c r="D376" s="2" t="s">
        <v>159</v>
      </c>
      <c r="E376" s="2" t="s">
        <v>160</v>
      </c>
      <c r="F376" s="2" t="s">
        <v>159</v>
      </c>
      <c r="G376" s="2" t="s">
        <v>160</v>
      </c>
      <c r="H376" s="2" t="s">
        <v>159</v>
      </c>
      <c r="I376" s="2" t="s">
        <v>160</v>
      </c>
      <c r="J376" s="2" t="s">
        <v>159</v>
      </c>
      <c r="K376" s="2" t="s">
        <v>160</v>
      </c>
      <c r="L376" s="20" t="s">
        <v>236</v>
      </c>
      <c r="M376" s="20"/>
      <c r="N376" s="6"/>
    </row>
    <row r="377" spans="1:14" ht="11.25" customHeight="1">
      <c r="A377" s="4" t="s">
        <v>351</v>
      </c>
      <c r="B377" s="4" t="s">
        <v>19</v>
      </c>
      <c r="C377" s="4" t="s">
        <v>20</v>
      </c>
      <c r="D377" s="4" t="s">
        <v>19</v>
      </c>
      <c r="E377" s="4" t="s">
        <v>20</v>
      </c>
      <c r="F377" s="4" t="s">
        <v>19</v>
      </c>
      <c r="G377" s="4" t="s">
        <v>20</v>
      </c>
      <c r="H377" s="4" t="s">
        <v>19</v>
      </c>
      <c r="I377" s="4" t="s">
        <v>20</v>
      </c>
      <c r="J377" s="4" t="s">
        <v>19</v>
      </c>
      <c r="K377" s="4" t="s">
        <v>20</v>
      </c>
      <c r="L377" s="19" t="s">
        <v>351</v>
      </c>
      <c r="M377" s="19"/>
      <c r="N377" s="6"/>
    </row>
    <row r="378" spans="1:14" ht="13.5" customHeight="1">
      <c r="A378" s="15" t="s">
        <v>142</v>
      </c>
      <c r="B378" s="9">
        <v>31</v>
      </c>
      <c r="C378" s="9">
        <v>28734.0677</v>
      </c>
      <c r="D378" s="9">
        <v>106</v>
      </c>
      <c r="E378" s="9">
        <v>129136.4449</v>
      </c>
      <c r="F378" s="9">
        <v>22</v>
      </c>
      <c r="G378" s="9">
        <v>20513.1711</v>
      </c>
      <c r="H378" s="9">
        <v>7</v>
      </c>
      <c r="I378" s="9">
        <v>753.99260000000004</v>
      </c>
      <c r="J378" s="9">
        <v>75</v>
      </c>
      <c r="K378" s="9">
        <v>103870.4976</v>
      </c>
      <c r="L378" s="25" t="s">
        <v>12</v>
      </c>
      <c r="M378" s="25"/>
      <c r="N378" s="6"/>
    </row>
    <row r="379" spans="1:14" ht="13.5" customHeight="1">
      <c r="A379" s="15" t="s">
        <v>237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25" t="s">
        <v>241</v>
      </c>
      <c r="M379" s="25"/>
      <c r="N379" s="6"/>
    </row>
    <row r="380" spans="1:14" ht="13.5" customHeight="1">
      <c r="A380" s="15" t="s">
        <v>238</v>
      </c>
      <c r="B380" s="9">
        <v>0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25" t="s">
        <v>242</v>
      </c>
      <c r="M380" s="25"/>
      <c r="N380" s="6"/>
    </row>
    <row r="381" spans="1:14" ht="13.5" customHeight="1">
      <c r="A381" s="15" t="s">
        <v>239</v>
      </c>
      <c r="B381" s="9">
        <v>1</v>
      </c>
      <c r="C381" s="9">
        <v>3953.1700999999998</v>
      </c>
      <c r="D381" s="9">
        <v>15</v>
      </c>
      <c r="E381" s="9">
        <v>22576.938999999998</v>
      </c>
      <c r="F381" s="9">
        <v>1</v>
      </c>
      <c r="G381" s="9">
        <v>125.6574</v>
      </c>
      <c r="H381" s="9">
        <v>2</v>
      </c>
      <c r="I381" s="9">
        <v>691.8048</v>
      </c>
      <c r="J381" s="9">
        <v>12</v>
      </c>
      <c r="K381" s="9">
        <v>21759.4768</v>
      </c>
      <c r="L381" s="25" t="s">
        <v>243</v>
      </c>
      <c r="M381" s="25"/>
      <c r="N381" s="6"/>
    </row>
    <row r="382" spans="1:14" ht="13.5" customHeight="1">
      <c r="A382" s="15" t="s">
        <v>352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25" t="s">
        <v>246</v>
      </c>
      <c r="M382" s="25"/>
      <c r="N382" s="6"/>
    </row>
    <row r="383" spans="1:14" ht="13.5" customHeight="1">
      <c r="A383" s="15" t="s">
        <v>353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25" t="s">
        <v>247</v>
      </c>
      <c r="M383" s="25"/>
      <c r="N383" s="6"/>
    </row>
    <row r="384" spans="1:14" ht="13.5" customHeight="1">
      <c r="A384" s="15" t="s">
        <v>354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25" t="s">
        <v>256</v>
      </c>
      <c r="M384" s="25"/>
      <c r="N384" s="6"/>
    </row>
    <row r="385" spans="1:14" ht="13.5" customHeight="1">
      <c r="A385" s="15" t="s">
        <v>355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25" t="s">
        <v>257</v>
      </c>
      <c r="M385" s="25"/>
      <c r="N385" s="6"/>
    </row>
    <row r="386" spans="1:14" ht="13.5" customHeight="1">
      <c r="A386" s="15" t="s">
        <v>356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25" t="s">
        <v>258</v>
      </c>
      <c r="M386" s="25"/>
      <c r="N386" s="6"/>
    </row>
    <row r="387" spans="1:14" ht="13.5" customHeight="1">
      <c r="A387" s="15" t="s">
        <v>357</v>
      </c>
      <c r="B387" s="9">
        <v>0</v>
      </c>
      <c r="C387" s="9">
        <v>0</v>
      </c>
      <c r="D387" s="9">
        <v>1</v>
      </c>
      <c r="E387" s="9">
        <v>3012</v>
      </c>
      <c r="F387" s="9">
        <v>0</v>
      </c>
      <c r="G387" s="9">
        <v>0</v>
      </c>
      <c r="H387" s="9">
        <v>0</v>
      </c>
      <c r="I387" s="9">
        <v>0</v>
      </c>
      <c r="J387" s="9">
        <v>1</v>
      </c>
      <c r="K387" s="9">
        <v>3012</v>
      </c>
      <c r="L387" s="25" t="s">
        <v>259</v>
      </c>
      <c r="M387" s="25"/>
      <c r="N387" s="6"/>
    </row>
    <row r="388" spans="1:14" ht="13.5" customHeight="1">
      <c r="A388" s="15" t="s">
        <v>358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25" t="s">
        <v>260</v>
      </c>
      <c r="M388" s="25"/>
      <c r="N388" s="6"/>
    </row>
    <row r="389" spans="1:14" ht="13.5" customHeight="1">
      <c r="A389" s="15" t="s">
        <v>359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25" t="s">
        <v>261</v>
      </c>
      <c r="M389" s="25"/>
      <c r="N389" s="6"/>
    </row>
    <row r="390" spans="1:14" ht="13.5" customHeight="1">
      <c r="A390" s="15" t="s">
        <v>360</v>
      </c>
      <c r="B390" s="9">
        <v>0</v>
      </c>
      <c r="C390" s="9">
        <v>0</v>
      </c>
      <c r="D390" s="9">
        <v>1</v>
      </c>
      <c r="E390" s="9">
        <v>167</v>
      </c>
      <c r="F390" s="9">
        <v>0</v>
      </c>
      <c r="G390" s="9">
        <v>0</v>
      </c>
      <c r="H390" s="9">
        <v>0</v>
      </c>
      <c r="I390" s="9">
        <v>0</v>
      </c>
      <c r="J390" s="9">
        <v>1</v>
      </c>
      <c r="K390" s="9">
        <v>167</v>
      </c>
      <c r="L390" s="25" t="s">
        <v>270</v>
      </c>
      <c r="M390" s="25"/>
      <c r="N390" s="6"/>
    </row>
    <row r="391" spans="1:14" ht="13.5" customHeight="1">
      <c r="A391" s="15" t="s">
        <v>361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25" t="s">
        <v>271</v>
      </c>
      <c r="M391" s="25"/>
      <c r="N391" s="6"/>
    </row>
    <row r="392" spans="1:14" ht="13.5" customHeight="1">
      <c r="A392" s="15" t="s">
        <v>362</v>
      </c>
      <c r="B392" s="9">
        <v>0</v>
      </c>
      <c r="C392" s="9">
        <v>0</v>
      </c>
      <c r="D392" s="9">
        <v>1</v>
      </c>
      <c r="E392" s="9">
        <v>1324.6161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1324.6161</v>
      </c>
      <c r="L392" s="25" t="s">
        <v>272</v>
      </c>
      <c r="M392" s="25"/>
      <c r="N392" s="6"/>
    </row>
    <row r="393" spans="1:14" ht="13.5" customHeight="1">
      <c r="A393" s="15" t="s">
        <v>363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25" t="s">
        <v>273</v>
      </c>
      <c r="M393" s="25"/>
      <c r="N393" s="6"/>
    </row>
    <row r="394" spans="1:14" ht="13.5" customHeight="1">
      <c r="A394" s="15" t="s">
        <v>364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25" t="s">
        <v>274</v>
      </c>
      <c r="M394" s="25"/>
      <c r="N394" s="6"/>
    </row>
    <row r="395" spans="1:14" ht="13.5" customHeight="1">
      <c r="A395" s="15" t="s">
        <v>365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25" t="s">
        <v>275</v>
      </c>
      <c r="M395" s="25"/>
      <c r="N395" s="6"/>
    </row>
    <row r="396" spans="1:14" ht="13.5" customHeight="1">
      <c r="A396" s="15" t="s">
        <v>366</v>
      </c>
      <c r="B396" s="9">
        <v>0</v>
      </c>
      <c r="C396" s="9">
        <v>0</v>
      </c>
      <c r="D396" s="9">
        <v>1</v>
      </c>
      <c r="E396" s="9">
        <v>813.18</v>
      </c>
      <c r="F396" s="9">
        <v>0</v>
      </c>
      <c r="G396" s="9">
        <v>0</v>
      </c>
      <c r="H396" s="9">
        <v>0</v>
      </c>
      <c r="I396" s="9">
        <v>0</v>
      </c>
      <c r="J396" s="9">
        <v>1</v>
      </c>
      <c r="K396" s="9">
        <v>813.18</v>
      </c>
      <c r="L396" s="25" t="s">
        <v>284</v>
      </c>
      <c r="M396" s="25"/>
      <c r="N396" s="6"/>
    </row>
    <row r="397" spans="1:14" ht="13.5" customHeight="1">
      <c r="A397" s="15" t="s">
        <v>367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25" t="s">
        <v>285</v>
      </c>
      <c r="M397" s="25"/>
      <c r="N397" s="6"/>
    </row>
    <row r="398" spans="1:14" ht="13.5" customHeight="1">
      <c r="A398" s="15" t="s">
        <v>368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25" t="s">
        <v>286</v>
      </c>
      <c r="M398" s="25"/>
      <c r="N398" s="6"/>
    </row>
    <row r="399" spans="1:14" ht="13.5" customHeight="1">
      <c r="A399" s="15" t="s">
        <v>369</v>
      </c>
      <c r="B399" s="9">
        <v>0</v>
      </c>
      <c r="C399" s="9">
        <v>0</v>
      </c>
      <c r="D399" s="9">
        <v>1</v>
      </c>
      <c r="E399" s="9">
        <v>2934.4686000000002</v>
      </c>
      <c r="F399" s="9">
        <v>0</v>
      </c>
      <c r="G399" s="9">
        <v>0</v>
      </c>
      <c r="H399" s="9">
        <v>0</v>
      </c>
      <c r="I399" s="9">
        <v>0</v>
      </c>
      <c r="J399" s="9">
        <v>1</v>
      </c>
      <c r="K399" s="9">
        <v>2934.4686000000002</v>
      </c>
      <c r="L399" s="25" t="s">
        <v>287</v>
      </c>
      <c r="M399" s="25"/>
      <c r="N399" s="6"/>
    </row>
    <row r="400" spans="1:14" ht="13.5" customHeight="1">
      <c r="A400" s="15" t="s">
        <v>370</v>
      </c>
      <c r="B400" s="9">
        <v>0</v>
      </c>
      <c r="C400" s="9">
        <v>0</v>
      </c>
      <c r="D400" s="9">
        <v>5</v>
      </c>
      <c r="E400" s="9">
        <v>11785.6134</v>
      </c>
      <c r="F400" s="9">
        <v>0</v>
      </c>
      <c r="G400" s="9">
        <v>0</v>
      </c>
      <c r="H400" s="9">
        <v>0</v>
      </c>
      <c r="I400" s="9">
        <v>0</v>
      </c>
      <c r="J400" s="9">
        <v>5</v>
      </c>
      <c r="K400" s="9">
        <v>11785.6134</v>
      </c>
      <c r="L400" s="25" t="s">
        <v>288</v>
      </c>
      <c r="M400" s="25"/>
      <c r="N400" s="6"/>
    </row>
    <row r="401" spans="1:14" ht="13.5" customHeight="1">
      <c r="A401" s="15" t="s">
        <v>371</v>
      </c>
      <c r="B401" s="9">
        <v>0</v>
      </c>
      <c r="C401" s="9">
        <v>0</v>
      </c>
      <c r="D401" s="9">
        <v>1</v>
      </c>
      <c r="E401" s="9">
        <v>668.99800000000005</v>
      </c>
      <c r="F401" s="9">
        <v>0</v>
      </c>
      <c r="G401" s="9">
        <v>0</v>
      </c>
      <c r="H401" s="9">
        <v>1</v>
      </c>
      <c r="I401" s="9">
        <v>668.99800000000005</v>
      </c>
      <c r="J401" s="9">
        <v>0</v>
      </c>
      <c r="K401" s="9">
        <v>0</v>
      </c>
      <c r="L401" s="25" t="s">
        <v>289</v>
      </c>
      <c r="M401" s="25"/>
      <c r="N401" s="6"/>
    </row>
    <row r="402" spans="1:14" ht="13.5" customHeight="1">
      <c r="A402" s="15" t="s">
        <v>372</v>
      </c>
      <c r="B402" s="9">
        <v>0</v>
      </c>
      <c r="C402" s="9">
        <v>0</v>
      </c>
      <c r="D402" s="9">
        <v>1</v>
      </c>
      <c r="E402" s="9">
        <v>304.08999999999997</v>
      </c>
      <c r="F402" s="9">
        <v>0</v>
      </c>
      <c r="G402" s="9">
        <v>0</v>
      </c>
      <c r="H402" s="9">
        <v>0</v>
      </c>
      <c r="I402" s="9">
        <v>0</v>
      </c>
      <c r="J402" s="9">
        <v>1</v>
      </c>
      <c r="K402" s="9">
        <v>304.08999999999997</v>
      </c>
      <c r="L402" s="25" t="s">
        <v>298</v>
      </c>
      <c r="M402" s="25"/>
      <c r="N402" s="6"/>
    </row>
    <row r="403" spans="1:14" ht="13.5" customHeight="1">
      <c r="A403" s="15" t="s">
        <v>373</v>
      </c>
      <c r="B403" s="9">
        <v>0</v>
      </c>
      <c r="C403" s="9">
        <v>0</v>
      </c>
      <c r="D403" s="9">
        <v>0</v>
      </c>
      <c r="E403" s="9">
        <v>171.7397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171.7397</v>
      </c>
      <c r="L403" s="25" t="s">
        <v>299</v>
      </c>
      <c r="M403" s="25"/>
      <c r="N403" s="6"/>
    </row>
    <row r="404" spans="1:14" ht="13.5" customHeight="1">
      <c r="A404" s="15" t="s">
        <v>374</v>
      </c>
      <c r="B404" s="9">
        <v>0</v>
      </c>
      <c r="C404" s="9">
        <v>912.27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25" t="s">
        <v>300</v>
      </c>
      <c r="M404" s="25"/>
      <c r="N404" s="6"/>
    </row>
    <row r="405" spans="1:14" ht="13.5" customHeight="1">
      <c r="A405" s="15" t="s">
        <v>375</v>
      </c>
      <c r="B405" s="9">
        <v>1</v>
      </c>
      <c r="C405" s="9">
        <v>3040.9000999999998</v>
      </c>
      <c r="D405" s="9">
        <v>3</v>
      </c>
      <c r="E405" s="9">
        <v>939.09820000000002</v>
      </c>
      <c r="F405" s="9">
        <v>1</v>
      </c>
      <c r="G405" s="9">
        <v>125.6574</v>
      </c>
      <c r="H405" s="9">
        <v>1</v>
      </c>
      <c r="I405" s="9">
        <v>22.806799999999999</v>
      </c>
      <c r="J405" s="9">
        <v>1</v>
      </c>
      <c r="K405" s="9">
        <v>790.63400000000001</v>
      </c>
      <c r="L405" s="25" t="s">
        <v>301</v>
      </c>
      <c r="M405" s="25"/>
      <c r="N405" s="6"/>
    </row>
    <row r="406" spans="1:14" ht="13.5" customHeight="1">
      <c r="A406" s="15" t="s">
        <v>376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25" t="s">
        <v>302</v>
      </c>
      <c r="M406" s="25"/>
      <c r="N406" s="6"/>
    </row>
    <row r="407" spans="1:14" ht="13.5" customHeight="1">
      <c r="A407" s="15" t="s">
        <v>377</v>
      </c>
      <c r="B407" s="9">
        <v>0</v>
      </c>
      <c r="C407" s="9">
        <v>0</v>
      </c>
      <c r="D407" s="9">
        <v>0</v>
      </c>
      <c r="E407" s="9">
        <v>456.13499999999999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456.13499999999999</v>
      </c>
      <c r="L407" s="25" t="s">
        <v>303</v>
      </c>
      <c r="M407" s="25"/>
      <c r="N407" s="6"/>
    </row>
    <row r="408" spans="1:14" ht="13.5" customHeight="1">
      <c r="A408" s="15" t="s">
        <v>378</v>
      </c>
      <c r="B408" s="9">
        <v>0</v>
      </c>
      <c r="C408" s="9">
        <v>0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25" t="s">
        <v>317</v>
      </c>
      <c r="M408" s="25"/>
      <c r="N408" s="6"/>
    </row>
    <row r="409" spans="1:14" ht="13.5" customHeight="1">
      <c r="A409" s="15" t="s">
        <v>306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25" t="s">
        <v>311</v>
      </c>
      <c r="M409" s="25"/>
      <c r="N409" s="6"/>
    </row>
    <row r="410" spans="1:14" ht="13.5" customHeight="1">
      <c r="A410" s="15" t="s">
        <v>307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25" t="s">
        <v>312</v>
      </c>
      <c r="M410" s="25"/>
      <c r="N410" s="6"/>
    </row>
    <row r="411" spans="1:14" ht="13.5" customHeight="1">
      <c r="A411" s="15" t="s">
        <v>308</v>
      </c>
      <c r="B411" s="9">
        <v>0</v>
      </c>
      <c r="C411" s="9">
        <v>0</v>
      </c>
      <c r="D411" s="9">
        <v>1</v>
      </c>
      <c r="E411" s="9">
        <v>1436.3690999999999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1436.3690999999999</v>
      </c>
      <c r="L411" s="25" t="s">
        <v>313</v>
      </c>
      <c r="M411" s="25"/>
      <c r="N411" s="6"/>
    </row>
    <row r="412" spans="1:14" ht="13.5" customHeight="1">
      <c r="A412" s="15" t="s">
        <v>309</v>
      </c>
      <c r="B412" s="9">
        <v>15</v>
      </c>
      <c r="C412" s="9">
        <v>2736.3285999999998</v>
      </c>
      <c r="D412" s="9">
        <v>29</v>
      </c>
      <c r="E412" s="9">
        <v>19459.466899999999</v>
      </c>
      <c r="F412" s="9">
        <v>10</v>
      </c>
      <c r="G412" s="9">
        <v>3438.3822</v>
      </c>
      <c r="H412" s="9">
        <v>1</v>
      </c>
      <c r="I412" s="9">
        <v>7.6022999999999996</v>
      </c>
      <c r="J412" s="9">
        <v>18</v>
      </c>
      <c r="K412" s="9">
        <v>16013.482400000001</v>
      </c>
      <c r="L412" s="25" t="s">
        <v>314</v>
      </c>
      <c r="M412" s="25"/>
      <c r="N412" s="6"/>
    </row>
    <row r="413" spans="1:14" ht="13.5" customHeight="1">
      <c r="A413" s="15" t="s">
        <v>310</v>
      </c>
      <c r="B413" s="9">
        <v>0</v>
      </c>
      <c r="C413" s="9">
        <v>0</v>
      </c>
      <c r="D413" s="9">
        <v>1</v>
      </c>
      <c r="E413" s="9">
        <v>17</v>
      </c>
      <c r="F413" s="9">
        <v>0</v>
      </c>
      <c r="G413" s="9">
        <v>0</v>
      </c>
      <c r="H413" s="9">
        <v>1</v>
      </c>
      <c r="I413" s="9">
        <v>17</v>
      </c>
      <c r="J413" s="9">
        <v>0</v>
      </c>
      <c r="K413" s="9">
        <v>0</v>
      </c>
      <c r="L413" s="25" t="s">
        <v>315</v>
      </c>
      <c r="M413" s="25"/>
      <c r="N413" s="6"/>
    </row>
    <row r="414" spans="1:14" ht="13.5" customHeight="1">
      <c r="A414" s="15" t="s">
        <v>320</v>
      </c>
      <c r="B414" s="9">
        <v>1</v>
      </c>
      <c r="C414" s="9">
        <v>30.408999999999999</v>
      </c>
      <c r="D414" s="9">
        <v>5</v>
      </c>
      <c r="E414" s="9">
        <v>5334.8114999999998</v>
      </c>
      <c r="F414" s="9">
        <v>3</v>
      </c>
      <c r="G414" s="9">
        <v>153.7259</v>
      </c>
      <c r="H414" s="9">
        <v>0</v>
      </c>
      <c r="I414" s="9">
        <v>6.0818000000000003</v>
      </c>
      <c r="J414" s="9">
        <v>2</v>
      </c>
      <c r="K414" s="9">
        <v>5175.0038000000004</v>
      </c>
      <c r="L414" s="25" t="s">
        <v>326</v>
      </c>
      <c r="M414" s="25"/>
      <c r="N414" s="6"/>
    </row>
    <row r="415" spans="1:14" ht="13.5" customHeight="1">
      <c r="A415" s="15" t="s">
        <v>321</v>
      </c>
      <c r="B415" s="9">
        <v>2</v>
      </c>
      <c r="C415" s="9">
        <v>273.68099999999998</v>
      </c>
      <c r="D415" s="9">
        <v>16</v>
      </c>
      <c r="E415" s="9">
        <v>4969.0967000000001</v>
      </c>
      <c r="F415" s="9">
        <v>3</v>
      </c>
      <c r="G415" s="9">
        <v>18.473400000000002</v>
      </c>
      <c r="H415" s="9">
        <v>2</v>
      </c>
      <c r="I415" s="9">
        <v>1.0947</v>
      </c>
      <c r="J415" s="9">
        <v>10</v>
      </c>
      <c r="K415" s="9">
        <v>4903.9151000000002</v>
      </c>
      <c r="L415" s="25" t="s">
        <v>327</v>
      </c>
      <c r="M415" s="25"/>
      <c r="N415" s="6"/>
    </row>
    <row r="416" spans="1:14" ht="13.5" customHeight="1">
      <c r="A416" s="15" t="s">
        <v>322</v>
      </c>
      <c r="B416" s="9">
        <v>3</v>
      </c>
      <c r="C416" s="9">
        <v>11369.013300000001</v>
      </c>
      <c r="D416" s="9">
        <v>21</v>
      </c>
      <c r="E416" s="9">
        <v>40993.720600000001</v>
      </c>
      <c r="F416" s="9">
        <v>0</v>
      </c>
      <c r="G416" s="9">
        <v>4447.3163999999997</v>
      </c>
      <c r="H416" s="9">
        <v>0</v>
      </c>
      <c r="I416" s="9">
        <v>0</v>
      </c>
      <c r="J416" s="9">
        <v>21</v>
      </c>
      <c r="K416" s="9">
        <v>36546.404199999997</v>
      </c>
      <c r="L416" s="25" t="s">
        <v>328</v>
      </c>
      <c r="M416" s="25"/>
      <c r="N416" s="6"/>
    </row>
    <row r="417" spans="1:14" ht="13.5" customHeight="1">
      <c r="A417" s="15" t="s">
        <v>323</v>
      </c>
      <c r="B417" s="9">
        <v>6</v>
      </c>
      <c r="C417" s="9">
        <v>4255.4196000000002</v>
      </c>
      <c r="D417" s="9">
        <v>7</v>
      </c>
      <c r="E417" s="9">
        <v>17213.014999999999</v>
      </c>
      <c r="F417" s="9">
        <v>0</v>
      </c>
      <c r="G417" s="9">
        <v>0</v>
      </c>
      <c r="H417" s="9">
        <v>0</v>
      </c>
      <c r="I417" s="9">
        <v>0</v>
      </c>
      <c r="J417" s="9">
        <v>6</v>
      </c>
      <c r="K417" s="9">
        <v>13259.8449</v>
      </c>
      <c r="L417" s="25" t="s">
        <v>329</v>
      </c>
      <c r="M417" s="25"/>
      <c r="N417" s="6"/>
    </row>
    <row r="418" spans="1:14" ht="13.5" customHeight="1">
      <c r="A418" s="15" t="s">
        <v>324</v>
      </c>
      <c r="B418" s="9">
        <v>3</v>
      </c>
      <c r="C418" s="9">
        <v>6103.8824999999997</v>
      </c>
      <c r="D418" s="9">
        <v>6</v>
      </c>
      <c r="E418" s="9">
        <v>16891.826499999999</v>
      </c>
      <c r="F418" s="9">
        <v>1</v>
      </c>
      <c r="G418" s="9">
        <v>12270.926299999999</v>
      </c>
      <c r="H418" s="9">
        <v>1</v>
      </c>
      <c r="I418" s="9">
        <v>30.408999999999999</v>
      </c>
      <c r="J418" s="9">
        <v>4</v>
      </c>
      <c r="K418" s="9">
        <v>4590.4912000000004</v>
      </c>
      <c r="L418" s="25" t="s">
        <v>330</v>
      </c>
      <c r="M418" s="25"/>
      <c r="N418" s="6"/>
    </row>
    <row r="419" spans="1:14" ht="13.5" customHeight="1">
      <c r="A419" s="15" t="s">
        <v>325</v>
      </c>
      <c r="B419" s="9">
        <v>0</v>
      </c>
      <c r="C419" s="9">
        <v>0</v>
      </c>
      <c r="D419" s="9">
        <v>2</v>
      </c>
      <c r="E419" s="9">
        <v>28.2957</v>
      </c>
      <c r="F419" s="9">
        <v>2</v>
      </c>
      <c r="G419" s="9">
        <v>28.2805</v>
      </c>
      <c r="H419" s="9">
        <v>0</v>
      </c>
      <c r="I419" s="9">
        <v>0</v>
      </c>
      <c r="J419" s="9">
        <v>0</v>
      </c>
      <c r="K419" s="9">
        <v>1.52E-2</v>
      </c>
      <c r="L419" s="25" t="s">
        <v>331</v>
      </c>
      <c r="M419" s="25"/>
      <c r="N419" s="6"/>
    </row>
    <row r="420" spans="1:14" ht="13.5" customHeight="1">
      <c r="A420" s="15" t="s">
        <v>334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25" t="s">
        <v>340</v>
      </c>
      <c r="M420" s="25"/>
      <c r="N420" s="6"/>
    </row>
    <row r="421" spans="1:14" ht="13.5" customHeight="1">
      <c r="A421" s="15" t="s">
        <v>335</v>
      </c>
      <c r="B421" s="9">
        <v>0</v>
      </c>
      <c r="C421" s="9">
        <v>0</v>
      </c>
      <c r="D421" s="9">
        <v>2</v>
      </c>
      <c r="E421" s="9">
        <v>30.408999999999999</v>
      </c>
      <c r="F421" s="9">
        <v>2</v>
      </c>
      <c r="G421" s="9">
        <v>30.408999999999999</v>
      </c>
      <c r="H421" s="9">
        <v>0</v>
      </c>
      <c r="I421" s="9">
        <v>0</v>
      </c>
      <c r="J421" s="9">
        <v>0</v>
      </c>
      <c r="K421" s="9">
        <v>0</v>
      </c>
      <c r="L421" s="25" t="s">
        <v>341</v>
      </c>
      <c r="M421" s="25"/>
      <c r="N421" s="6"/>
    </row>
    <row r="422" spans="1:14" ht="13.5" customHeight="1">
      <c r="A422" s="15" t="s">
        <v>336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25" t="s">
        <v>342</v>
      </c>
      <c r="M422" s="25"/>
      <c r="N422" s="6"/>
    </row>
    <row r="423" spans="1:14" ht="13.5" customHeight="1">
      <c r="A423" s="15" t="s">
        <v>337</v>
      </c>
      <c r="B423" s="9">
        <v>0</v>
      </c>
      <c r="C423" s="9">
        <v>12.163600000000001</v>
      </c>
      <c r="D423" s="9">
        <v>1</v>
      </c>
      <c r="E423" s="9">
        <v>185.4949</v>
      </c>
      <c r="F423" s="9">
        <v>0</v>
      </c>
      <c r="G423" s="9">
        <v>0</v>
      </c>
      <c r="H423" s="9">
        <v>0</v>
      </c>
      <c r="I423" s="9">
        <v>0</v>
      </c>
      <c r="J423" s="9">
        <v>1</v>
      </c>
      <c r="K423" s="9">
        <v>185.4949</v>
      </c>
      <c r="L423" s="25" t="s">
        <v>343</v>
      </c>
      <c r="M423" s="25"/>
      <c r="N423" s="6"/>
    </row>
    <row r="424" spans="1:14" ht="13.5" customHeight="1">
      <c r="A424" s="15" t="s">
        <v>338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25" t="s">
        <v>344</v>
      </c>
      <c r="M424" s="25"/>
      <c r="N424" s="6"/>
    </row>
    <row r="425" spans="1:14" ht="13.5" customHeight="1">
      <c r="A425" s="15" t="s">
        <v>339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25" t="s">
        <v>345</v>
      </c>
      <c r="M425" s="25"/>
      <c r="N425" s="6"/>
    </row>
    <row r="428" spans="1:14" ht="11.25" customHeight="1">
      <c r="A428" s="3" t="s">
        <v>346</v>
      </c>
      <c r="B428" s="19" t="s">
        <v>385</v>
      </c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4" ht="11.25" customHeight="1">
      <c r="A429" s="5" t="s">
        <v>348</v>
      </c>
      <c r="B429" s="19" t="s">
        <v>386</v>
      </c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4" ht="11.25" customHeight="1">
      <c r="A430" s="3" t="s">
        <v>349</v>
      </c>
      <c r="K430" s="2" t="s">
        <v>4</v>
      </c>
    </row>
    <row r="431" spans="1:14" ht="22.5" customHeight="1">
      <c r="A431" s="6" t="s">
        <v>141</v>
      </c>
      <c r="B431" s="24" t="s">
        <v>220</v>
      </c>
      <c r="C431" s="24"/>
      <c r="D431" s="24" t="s">
        <v>230</v>
      </c>
      <c r="E431" s="24"/>
      <c r="F431" s="6"/>
    </row>
    <row r="432" spans="1:14" ht="22.5" customHeight="1">
      <c r="A432" s="11" t="s">
        <v>144</v>
      </c>
      <c r="B432" s="19" t="s">
        <v>221</v>
      </c>
      <c r="C432" s="19"/>
      <c r="D432" s="19" t="s">
        <v>231</v>
      </c>
      <c r="E432" s="19"/>
    </row>
    <row r="433" spans="1:8" ht="11.25" customHeight="1">
      <c r="B433" s="21" t="s">
        <v>146</v>
      </c>
      <c r="C433" s="21"/>
      <c r="D433" s="21" t="s">
        <v>146</v>
      </c>
      <c r="E433" s="21"/>
      <c r="F433" s="6"/>
    </row>
    <row r="434" spans="1:8" ht="11.25" customHeight="1">
      <c r="B434" s="22" t="s">
        <v>185</v>
      </c>
      <c r="C434" s="22"/>
      <c r="D434" s="22" t="s">
        <v>148</v>
      </c>
      <c r="E434" s="22"/>
      <c r="F434" s="6"/>
    </row>
    <row r="435" spans="1:8" ht="11.25" customHeight="1">
      <c r="B435" s="22" t="s">
        <v>189</v>
      </c>
      <c r="C435" s="22"/>
      <c r="D435" s="22" t="s">
        <v>153</v>
      </c>
      <c r="E435" s="22"/>
      <c r="F435" s="6"/>
    </row>
    <row r="436" spans="1:8" ht="11.25" customHeight="1">
      <c r="B436" s="23" t="s">
        <v>158</v>
      </c>
      <c r="C436" s="23"/>
      <c r="D436" s="23" t="s">
        <v>158</v>
      </c>
      <c r="E436" s="23"/>
      <c r="F436" s="6"/>
    </row>
    <row r="437" spans="1:8" ht="10.5" customHeight="1">
      <c r="A437" s="2" t="s">
        <v>236</v>
      </c>
      <c r="B437" s="2" t="s">
        <v>159</v>
      </c>
      <c r="C437" s="2" t="s">
        <v>160</v>
      </c>
      <c r="D437" s="2" t="s">
        <v>159</v>
      </c>
      <c r="E437" s="2" t="s">
        <v>160</v>
      </c>
      <c r="F437" s="20" t="s">
        <v>236</v>
      </c>
      <c r="G437" s="20"/>
      <c r="H437" s="6"/>
    </row>
    <row r="438" spans="1:8" ht="11.25" customHeight="1">
      <c r="A438" s="4" t="s">
        <v>351</v>
      </c>
      <c r="B438" s="4" t="s">
        <v>19</v>
      </c>
      <c r="C438" s="4" t="s">
        <v>20</v>
      </c>
      <c r="D438" s="4" t="s">
        <v>19</v>
      </c>
      <c r="E438" s="4" t="s">
        <v>20</v>
      </c>
      <c r="F438" s="19" t="s">
        <v>351</v>
      </c>
      <c r="G438" s="19"/>
      <c r="H438" s="6"/>
    </row>
    <row r="439" spans="1:8" ht="13.5" customHeight="1">
      <c r="A439" s="15" t="s">
        <v>142</v>
      </c>
      <c r="B439" s="9">
        <v>2</v>
      </c>
      <c r="C439" s="9">
        <v>3998.7836000000002</v>
      </c>
      <c r="D439" s="9">
        <v>37</v>
      </c>
      <c r="E439" s="9">
        <v>56471.231</v>
      </c>
      <c r="F439" s="25" t="s">
        <v>12</v>
      </c>
      <c r="G439" s="25"/>
      <c r="H439" s="6"/>
    </row>
    <row r="440" spans="1:8" ht="13.5" customHeight="1">
      <c r="A440" s="15" t="s">
        <v>237</v>
      </c>
      <c r="B440" s="9">
        <v>0</v>
      </c>
      <c r="C440" s="9">
        <v>0</v>
      </c>
      <c r="D440" s="9">
        <v>0</v>
      </c>
      <c r="E440" s="9">
        <v>0</v>
      </c>
      <c r="F440" s="25" t="s">
        <v>241</v>
      </c>
      <c r="G440" s="25"/>
      <c r="H440" s="6"/>
    </row>
    <row r="441" spans="1:8" ht="13.5" customHeight="1">
      <c r="A441" s="15" t="s">
        <v>238</v>
      </c>
      <c r="B441" s="9">
        <v>0</v>
      </c>
      <c r="C441" s="9">
        <v>0</v>
      </c>
      <c r="D441" s="9">
        <v>0</v>
      </c>
      <c r="E441" s="9">
        <v>0</v>
      </c>
      <c r="F441" s="25" t="s">
        <v>242</v>
      </c>
      <c r="G441" s="25"/>
      <c r="H441" s="6"/>
    </row>
    <row r="442" spans="1:8" ht="13.5" customHeight="1">
      <c r="A442" s="15" t="s">
        <v>239</v>
      </c>
      <c r="B442" s="9">
        <v>0</v>
      </c>
      <c r="C442" s="9">
        <v>0</v>
      </c>
      <c r="D442" s="9">
        <v>4</v>
      </c>
      <c r="E442" s="9">
        <v>26618.9683</v>
      </c>
      <c r="F442" s="25" t="s">
        <v>243</v>
      </c>
      <c r="G442" s="25"/>
      <c r="H442" s="6"/>
    </row>
    <row r="443" spans="1:8" ht="13.5" customHeight="1">
      <c r="A443" s="15" t="s">
        <v>352</v>
      </c>
      <c r="B443" s="9">
        <v>0</v>
      </c>
      <c r="C443" s="9">
        <v>0</v>
      </c>
      <c r="D443" s="9">
        <v>0</v>
      </c>
      <c r="E443" s="9">
        <v>0</v>
      </c>
      <c r="F443" s="25" t="s">
        <v>246</v>
      </c>
      <c r="G443" s="25"/>
      <c r="H443" s="6"/>
    </row>
    <row r="444" spans="1:8" ht="13.5" customHeight="1">
      <c r="A444" s="15" t="s">
        <v>353</v>
      </c>
      <c r="B444" s="9">
        <v>0</v>
      </c>
      <c r="C444" s="9">
        <v>0</v>
      </c>
      <c r="D444" s="9">
        <v>0</v>
      </c>
      <c r="E444" s="9">
        <v>0</v>
      </c>
      <c r="F444" s="25" t="s">
        <v>247</v>
      </c>
      <c r="G444" s="25"/>
      <c r="H444" s="6"/>
    </row>
    <row r="445" spans="1:8" ht="13.5" customHeight="1">
      <c r="A445" s="15" t="s">
        <v>354</v>
      </c>
      <c r="B445" s="9">
        <v>0</v>
      </c>
      <c r="C445" s="9">
        <v>0</v>
      </c>
      <c r="D445" s="9">
        <v>0</v>
      </c>
      <c r="E445" s="9">
        <v>0</v>
      </c>
      <c r="F445" s="25" t="s">
        <v>256</v>
      </c>
      <c r="G445" s="25"/>
      <c r="H445" s="6"/>
    </row>
    <row r="446" spans="1:8" ht="13.5" customHeight="1">
      <c r="A446" s="15" t="s">
        <v>355</v>
      </c>
      <c r="B446" s="9">
        <v>0</v>
      </c>
      <c r="C446" s="9">
        <v>0</v>
      </c>
      <c r="D446" s="9">
        <v>0</v>
      </c>
      <c r="E446" s="9">
        <v>0</v>
      </c>
      <c r="F446" s="25" t="s">
        <v>257</v>
      </c>
      <c r="G446" s="25"/>
      <c r="H446" s="6"/>
    </row>
    <row r="447" spans="1:8" ht="13.5" customHeight="1">
      <c r="A447" s="15" t="s">
        <v>356</v>
      </c>
      <c r="B447" s="9">
        <v>0</v>
      </c>
      <c r="C447" s="9">
        <v>0</v>
      </c>
      <c r="D447" s="9">
        <v>0</v>
      </c>
      <c r="E447" s="9">
        <v>0</v>
      </c>
      <c r="F447" s="25" t="s">
        <v>258</v>
      </c>
      <c r="G447" s="25"/>
      <c r="H447" s="6"/>
    </row>
    <row r="448" spans="1:8" ht="13.5" customHeight="1">
      <c r="A448" s="15" t="s">
        <v>357</v>
      </c>
      <c r="B448" s="9">
        <v>0</v>
      </c>
      <c r="C448" s="9">
        <v>0</v>
      </c>
      <c r="D448" s="9">
        <v>0</v>
      </c>
      <c r="E448" s="9">
        <v>0</v>
      </c>
      <c r="F448" s="25" t="s">
        <v>259</v>
      </c>
      <c r="G448" s="25"/>
      <c r="H448" s="6"/>
    </row>
    <row r="449" spans="1:8" ht="13.5" customHeight="1">
      <c r="A449" s="15" t="s">
        <v>358</v>
      </c>
      <c r="B449" s="9">
        <v>0</v>
      </c>
      <c r="C449" s="9">
        <v>0</v>
      </c>
      <c r="D449" s="9">
        <v>0</v>
      </c>
      <c r="E449" s="9">
        <v>0</v>
      </c>
      <c r="F449" s="25" t="s">
        <v>260</v>
      </c>
      <c r="G449" s="25"/>
      <c r="H449" s="6"/>
    </row>
    <row r="450" spans="1:8" ht="13.5" customHeight="1">
      <c r="A450" s="15" t="s">
        <v>359</v>
      </c>
      <c r="B450" s="9">
        <v>0</v>
      </c>
      <c r="C450" s="9">
        <v>0</v>
      </c>
      <c r="D450" s="9">
        <v>0</v>
      </c>
      <c r="E450" s="9">
        <v>0</v>
      </c>
      <c r="F450" s="25" t="s">
        <v>261</v>
      </c>
      <c r="G450" s="25"/>
      <c r="H450" s="6"/>
    </row>
    <row r="451" spans="1:8" ht="13.5" customHeight="1">
      <c r="A451" s="15" t="s">
        <v>360</v>
      </c>
      <c r="B451" s="9">
        <v>0</v>
      </c>
      <c r="C451" s="9">
        <v>0</v>
      </c>
      <c r="D451" s="9">
        <v>0</v>
      </c>
      <c r="E451" s="9">
        <v>0</v>
      </c>
      <c r="F451" s="25" t="s">
        <v>270</v>
      </c>
      <c r="G451" s="25"/>
      <c r="H451" s="6"/>
    </row>
    <row r="452" spans="1:8" ht="13.5" customHeight="1">
      <c r="A452" s="15" t="s">
        <v>361</v>
      </c>
      <c r="B452" s="9">
        <v>0</v>
      </c>
      <c r="C452" s="9">
        <v>0</v>
      </c>
      <c r="D452" s="9">
        <v>0</v>
      </c>
      <c r="E452" s="9">
        <v>0</v>
      </c>
      <c r="F452" s="25" t="s">
        <v>271</v>
      </c>
      <c r="G452" s="25"/>
      <c r="H452" s="6"/>
    </row>
    <row r="453" spans="1:8" ht="13.5" customHeight="1">
      <c r="A453" s="15" t="s">
        <v>362</v>
      </c>
      <c r="B453" s="9">
        <v>0</v>
      </c>
      <c r="C453" s="9">
        <v>0</v>
      </c>
      <c r="D453" s="9">
        <v>0</v>
      </c>
      <c r="E453" s="9">
        <v>0</v>
      </c>
      <c r="F453" s="25" t="s">
        <v>272</v>
      </c>
      <c r="G453" s="25"/>
      <c r="H453" s="6"/>
    </row>
    <row r="454" spans="1:8" ht="13.5" customHeight="1">
      <c r="A454" s="15" t="s">
        <v>363</v>
      </c>
      <c r="B454" s="9">
        <v>0</v>
      </c>
      <c r="C454" s="9">
        <v>0</v>
      </c>
      <c r="D454" s="9">
        <v>0</v>
      </c>
      <c r="E454" s="9">
        <v>0</v>
      </c>
      <c r="F454" s="25" t="s">
        <v>273</v>
      </c>
      <c r="G454" s="25"/>
      <c r="H454" s="6"/>
    </row>
    <row r="455" spans="1:8" ht="13.5" customHeight="1">
      <c r="A455" s="15" t="s">
        <v>364</v>
      </c>
      <c r="B455" s="9">
        <v>0</v>
      </c>
      <c r="C455" s="9">
        <v>0</v>
      </c>
      <c r="D455" s="9">
        <v>0</v>
      </c>
      <c r="E455" s="9">
        <v>0</v>
      </c>
      <c r="F455" s="25" t="s">
        <v>274</v>
      </c>
      <c r="G455" s="25"/>
      <c r="H455" s="6"/>
    </row>
    <row r="456" spans="1:8" ht="13.5" customHeight="1">
      <c r="A456" s="15" t="s">
        <v>365</v>
      </c>
      <c r="B456" s="9">
        <v>0</v>
      </c>
      <c r="C456" s="9">
        <v>0</v>
      </c>
      <c r="D456" s="9">
        <v>0</v>
      </c>
      <c r="E456" s="9">
        <v>0</v>
      </c>
      <c r="F456" s="25" t="s">
        <v>275</v>
      </c>
      <c r="G456" s="25"/>
      <c r="H456" s="6"/>
    </row>
    <row r="457" spans="1:8" ht="13.5" customHeight="1">
      <c r="A457" s="15" t="s">
        <v>366</v>
      </c>
      <c r="B457" s="9">
        <v>0</v>
      </c>
      <c r="C457" s="9">
        <v>0</v>
      </c>
      <c r="D457" s="9">
        <v>0</v>
      </c>
      <c r="E457" s="9">
        <v>0</v>
      </c>
      <c r="F457" s="25" t="s">
        <v>284</v>
      </c>
      <c r="G457" s="25"/>
      <c r="H457" s="6"/>
    </row>
    <row r="458" spans="1:8" ht="13.5" customHeight="1">
      <c r="A458" s="15" t="s">
        <v>367</v>
      </c>
      <c r="B458" s="9">
        <v>0</v>
      </c>
      <c r="C458" s="9">
        <v>0</v>
      </c>
      <c r="D458" s="9">
        <v>0</v>
      </c>
      <c r="E458" s="9">
        <v>0</v>
      </c>
      <c r="F458" s="25" t="s">
        <v>285</v>
      </c>
      <c r="G458" s="25"/>
      <c r="H458" s="6"/>
    </row>
    <row r="459" spans="1:8" ht="13.5" customHeight="1">
      <c r="A459" s="15" t="s">
        <v>368</v>
      </c>
      <c r="B459" s="9">
        <v>0</v>
      </c>
      <c r="C459" s="9">
        <v>0</v>
      </c>
      <c r="D459" s="9">
        <v>0</v>
      </c>
      <c r="E459" s="9">
        <v>0</v>
      </c>
      <c r="F459" s="25" t="s">
        <v>286</v>
      </c>
      <c r="G459" s="25"/>
      <c r="H459" s="6"/>
    </row>
    <row r="460" spans="1:8" ht="13.5" customHeight="1">
      <c r="A460" s="15" t="s">
        <v>369</v>
      </c>
      <c r="B460" s="9">
        <v>0</v>
      </c>
      <c r="C460" s="9">
        <v>0</v>
      </c>
      <c r="D460" s="9">
        <v>0</v>
      </c>
      <c r="E460" s="9">
        <v>0</v>
      </c>
      <c r="F460" s="25" t="s">
        <v>287</v>
      </c>
      <c r="G460" s="25"/>
      <c r="H460" s="6"/>
    </row>
    <row r="461" spans="1:8" ht="13.5" customHeight="1">
      <c r="A461" s="15" t="s">
        <v>370</v>
      </c>
      <c r="B461" s="9">
        <v>0</v>
      </c>
      <c r="C461" s="9">
        <v>0</v>
      </c>
      <c r="D461" s="9">
        <v>1</v>
      </c>
      <c r="E461" s="9">
        <v>22734.319599999999</v>
      </c>
      <c r="F461" s="25" t="s">
        <v>288</v>
      </c>
      <c r="G461" s="25"/>
      <c r="H461" s="6"/>
    </row>
    <row r="462" spans="1:8" ht="13.5" customHeight="1">
      <c r="A462" s="15" t="s">
        <v>371</v>
      </c>
      <c r="B462" s="9">
        <v>0</v>
      </c>
      <c r="C462" s="9">
        <v>0</v>
      </c>
      <c r="D462" s="9">
        <v>1</v>
      </c>
      <c r="E462" s="9">
        <v>1368.405</v>
      </c>
      <c r="F462" s="25" t="s">
        <v>289</v>
      </c>
      <c r="G462" s="25"/>
      <c r="H462" s="6"/>
    </row>
    <row r="463" spans="1:8" ht="13.5" customHeight="1">
      <c r="A463" s="15" t="s">
        <v>372</v>
      </c>
      <c r="B463" s="9">
        <v>0</v>
      </c>
      <c r="C463" s="9">
        <v>0</v>
      </c>
      <c r="D463" s="9">
        <v>1</v>
      </c>
      <c r="E463" s="9">
        <v>342</v>
      </c>
      <c r="F463" s="25" t="s">
        <v>298</v>
      </c>
      <c r="G463" s="25"/>
      <c r="H463" s="6"/>
    </row>
    <row r="464" spans="1:8" ht="13.5" customHeight="1">
      <c r="A464" s="15" t="s">
        <v>373</v>
      </c>
      <c r="B464" s="9">
        <v>0</v>
      </c>
      <c r="C464" s="9">
        <v>0</v>
      </c>
      <c r="D464" s="9">
        <v>0</v>
      </c>
      <c r="E464" s="9">
        <v>0</v>
      </c>
      <c r="F464" s="25" t="s">
        <v>299</v>
      </c>
      <c r="G464" s="25"/>
      <c r="H464" s="6"/>
    </row>
    <row r="465" spans="1:8" ht="13.5" customHeight="1">
      <c r="A465" s="15" t="s">
        <v>374</v>
      </c>
      <c r="B465" s="9">
        <v>0</v>
      </c>
      <c r="C465" s="9">
        <v>0</v>
      </c>
      <c r="D465" s="9">
        <v>0</v>
      </c>
      <c r="E465" s="9">
        <v>0</v>
      </c>
      <c r="F465" s="25" t="s">
        <v>300</v>
      </c>
      <c r="G465" s="25"/>
      <c r="H465" s="6"/>
    </row>
    <row r="466" spans="1:8" ht="13.5" customHeight="1">
      <c r="A466" s="15" t="s">
        <v>375</v>
      </c>
      <c r="B466" s="9">
        <v>0</v>
      </c>
      <c r="C466" s="9">
        <v>0</v>
      </c>
      <c r="D466" s="9">
        <v>1</v>
      </c>
      <c r="E466" s="9">
        <v>1824.5400999999999</v>
      </c>
      <c r="F466" s="25" t="s">
        <v>301</v>
      </c>
      <c r="G466" s="25"/>
      <c r="H466" s="6"/>
    </row>
    <row r="467" spans="1:8" ht="13.5" customHeight="1">
      <c r="A467" s="15" t="s">
        <v>376</v>
      </c>
      <c r="B467" s="9">
        <v>0</v>
      </c>
      <c r="C467" s="9">
        <v>0</v>
      </c>
      <c r="D467" s="9">
        <v>0</v>
      </c>
      <c r="E467" s="9">
        <v>0</v>
      </c>
      <c r="F467" s="25" t="s">
        <v>302</v>
      </c>
      <c r="G467" s="25"/>
      <c r="H467" s="6"/>
    </row>
    <row r="468" spans="1:8" ht="13.5" customHeight="1">
      <c r="A468" s="15" t="s">
        <v>377</v>
      </c>
      <c r="B468" s="9">
        <v>0</v>
      </c>
      <c r="C468" s="9">
        <v>0</v>
      </c>
      <c r="D468" s="9">
        <v>0</v>
      </c>
      <c r="E468" s="9">
        <v>349.70359999999999</v>
      </c>
      <c r="F468" s="25" t="s">
        <v>303</v>
      </c>
      <c r="G468" s="25"/>
      <c r="H468" s="6"/>
    </row>
    <row r="469" spans="1:8" ht="13.5" customHeight="1">
      <c r="A469" s="15" t="s">
        <v>378</v>
      </c>
      <c r="B469" s="9">
        <v>0</v>
      </c>
      <c r="C469" s="9">
        <v>0</v>
      </c>
      <c r="D469" s="9">
        <v>0</v>
      </c>
      <c r="E469" s="9">
        <v>0</v>
      </c>
      <c r="F469" s="25" t="s">
        <v>317</v>
      </c>
      <c r="G469" s="25"/>
      <c r="H469" s="6"/>
    </row>
    <row r="470" spans="1:8" ht="13.5" customHeight="1">
      <c r="A470" s="15" t="s">
        <v>306</v>
      </c>
      <c r="B470" s="9">
        <v>0</v>
      </c>
      <c r="C470" s="9">
        <v>0</v>
      </c>
      <c r="D470" s="9">
        <v>0</v>
      </c>
      <c r="E470" s="9">
        <v>0</v>
      </c>
      <c r="F470" s="25" t="s">
        <v>311</v>
      </c>
      <c r="G470" s="25"/>
      <c r="H470" s="6"/>
    </row>
    <row r="471" spans="1:8" ht="13.5" customHeight="1">
      <c r="A471" s="15" t="s">
        <v>307</v>
      </c>
      <c r="B471" s="9">
        <v>0</v>
      </c>
      <c r="C471" s="9">
        <v>0</v>
      </c>
      <c r="D471" s="9">
        <v>0</v>
      </c>
      <c r="E471" s="9">
        <v>0</v>
      </c>
      <c r="F471" s="25" t="s">
        <v>312</v>
      </c>
      <c r="G471" s="25"/>
      <c r="H471" s="6"/>
    </row>
    <row r="472" spans="1:8" ht="13.5" customHeight="1">
      <c r="A472" s="15" t="s">
        <v>308</v>
      </c>
      <c r="B472" s="9">
        <v>0</v>
      </c>
      <c r="C472" s="9">
        <v>0</v>
      </c>
      <c r="D472" s="9">
        <v>0</v>
      </c>
      <c r="E472" s="9">
        <v>0</v>
      </c>
      <c r="F472" s="25" t="s">
        <v>313</v>
      </c>
      <c r="G472" s="25"/>
      <c r="H472" s="6"/>
    </row>
    <row r="473" spans="1:8" ht="13.5" customHeight="1">
      <c r="A473" s="15" t="s">
        <v>309</v>
      </c>
      <c r="B473" s="9">
        <v>0</v>
      </c>
      <c r="C473" s="9">
        <v>0</v>
      </c>
      <c r="D473" s="9">
        <v>12</v>
      </c>
      <c r="E473" s="9">
        <v>5969.7021999999997</v>
      </c>
      <c r="F473" s="25" t="s">
        <v>314</v>
      </c>
      <c r="G473" s="25"/>
      <c r="H473" s="6"/>
    </row>
    <row r="474" spans="1:8" ht="13.5" customHeight="1">
      <c r="A474" s="15" t="s">
        <v>310</v>
      </c>
      <c r="B474" s="9">
        <v>0</v>
      </c>
      <c r="C474" s="9">
        <v>0</v>
      </c>
      <c r="D474" s="9">
        <v>0</v>
      </c>
      <c r="E474" s="9">
        <v>0</v>
      </c>
      <c r="F474" s="25" t="s">
        <v>315</v>
      </c>
      <c r="G474" s="25"/>
      <c r="H474" s="6"/>
    </row>
    <row r="475" spans="1:8" ht="13.5" customHeight="1">
      <c r="A475" s="15" t="s">
        <v>320</v>
      </c>
      <c r="B475" s="9">
        <v>0</v>
      </c>
      <c r="C475" s="9">
        <v>0</v>
      </c>
      <c r="D475" s="9">
        <v>1</v>
      </c>
      <c r="E475" s="9">
        <v>1.2163999999999999</v>
      </c>
      <c r="F475" s="25" t="s">
        <v>326</v>
      </c>
      <c r="G475" s="25"/>
      <c r="H475" s="6"/>
    </row>
    <row r="476" spans="1:8" ht="13.5" customHeight="1">
      <c r="A476" s="15" t="s">
        <v>321</v>
      </c>
      <c r="B476" s="9">
        <v>1</v>
      </c>
      <c r="C476" s="9">
        <v>45.613500000000002</v>
      </c>
      <c r="D476" s="9">
        <v>3</v>
      </c>
      <c r="E476" s="9">
        <v>1123.2483999999999</v>
      </c>
      <c r="F476" s="25" t="s">
        <v>327</v>
      </c>
      <c r="G476" s="25"/>
      <c r="H476" s="6"/>
    </row>
    <row r="477" spans="1:8" ht="13.5" customHeight="1">
      <c r="A477" s="15" t="s">
        <v>322</v>
      </c>
      <c r="B477" s="9">
        <v>0</v>
      </c>
      <c r="C477" s="9">
        <v>0</v>
      </c>
      <c r="D477" s="9">
        <v>8</v>
      </c>
      <c r="E477" s="9">
        <v>11442.9064</v>
      </c>
      <c r="F477" s="25" t="s">
        <v>328</v>
      </c>
      <c r="G477" s="25"/>
      <c r="H477" s="6"/>
    </row>
    <row r="478" spans="1:8" ht="13.5" customHeight="1">
      <c r="A478" s="15" t="s">
        <v>323</v>
      </c>
      <c r="B478" s="9">
        <v>1</v>
      </c>
      <c r="C478" s="9">
        <v>3953.1700999999998</v>
      </c>
      <c r="D478" s="9">
        <v>6</v>
      </c>
      <c r="E478" s="9">
        <v>9472.4038</v>
      </c>
      <c r="F478" s="25" t="s">
        <v>329</v>
      </c>
      <c r="G478" s="25"/>
      <c r="H478" s="6"/>
    </row>
    <row r="479" spans="1:8" ht="13.5" customHeight="1">
      <c r="A479" s="15" t="s">
        <v>324</v>
      </c>
      <c r="B479" s="9">
        <v>0</v>
      </c>
      <c r="C479" s="9">
        <v>0</v>
      </c>
      <c r="D479" s="9">
        <v>2</v>
      </c>
      <c r="E479" s="9">
        <v>1751.5585000000001</v>
      </c>
      <c r="F479" s="25" t="s">
        <v>330</v>
      </c>
      <c r="G479" s="25"/>
      <c r="H479" s="6"/>
    </row>
    <row r="480" spans="1:8" ht="13.5" customHeight="1">
      <c r="A480" s="15" t="s">
        <v>325</v>
      </c>
      <c r="B480" s="9">
        <v>0</v>
      </c>
      <c r="C480" s="9">
        <v>0</v>
      </c>
      <c r="D480" s="9">
        <v>0</v>
      </c>
      <c r="E480" s="9">
        <v>0</v>
      </c>
      <c r="F480" s="25" t="s">
        <v>331</v>
      </c>
      <c r="G480" s="25"/>
      <c r="H480" s="6"/>
    </row>
    <row r="481" spans="1:8" ht="13.5" customHeight="1">
      <c r="A481" s="15" t="s">
        <v>334</v>
      </c>
      <c r="B481" s="9">
        <v>0</v>
      </c>
      <c r="C481" s="9">
        <v>0</v>
      </c>
      <c r="D481" s="9">
        <v>0</v>
      </c>
      <c r="E481" s="9">
        <v>0</v>
      </c>
      <c r="F481" s="25" t="s">
        <v>340</v>
      </c>
      <c r="G481" s="25"/>
      <c r="H481" s="6"/>
    </row>
    <row r="482" spans="1:8" ht="13.5" customHeight="1">
      <c r="A482" s="15" t="s">
        <v>335</v>
      </c>
      <c r="B482" s="9">
        <v>0</v>
      </c>
      <c r="C482" s="9">
        <v>0</v>
      </c>
      <c r="D482" s="9">
        <v>0</v>
      </c>
      <c r="E482" s="9">
        <v>0</v>
      </c>
      <c r="F482" s="25" t="s">
        <v>341</v>
      </c>
      <c r="G482" s="25"/>
      <c r="H482" s="6"/>
    </row>
    <row r="483" spans="1:8" ht="13.5" customHeight="1">
      <c r="A483" s="15" t="s">
        <v>336</v>
      </c>
      <c r="B483" s="9">
        <v>0</v>
      </c>
      <c r="C483" s="9">
        <v>0</v>
      </c>
      <c r="D483" s="9">
        <v>0</v>
      </c>
      <c r="E483" s="9">
        <v>0</v>
      </c>
      <c r="F483" s="25" t="s">
        <v>342</v>
      </c>
      <c r="G483" s="25"/>
      <c r="H483" s="6"/>
    </row>
    <row r="484" spans="1:8" ht="13.5" customHeight="1">
      <c r="A484" s="15" t="s">
        <v>337</v>
      </c>
      <c r="B484" s="9">
        <v>0</v>
      </c>
      <c r="C484" s="9">
        <v>0</v>
      </c>
      <c r="D484" s="9">
        <v>1</v>
      </c>
      <c r="E484" s="9">
        <v>91.227000000000004</v>
      </c>
      <c r="F484" s="25" t="s">
        <v>343</v>
      </c>
      <c r="G484" s="25"/>
      <c r="H484" s="6"/>
    </row>
    <row r="485" spans="1:8" ht="13.5" customHeight="1">
      <c r="A485" s="15" t="s">
        <v>338</v>
      </c>
      <c r="B485" s="9">
        <v>0</v>
      </c>
      <c r="C485" s="9">
        <v>0</v>
      </c>
      <c r="D485" s="9">
        <v>0</v>
      </c>
      <c r="E485" s="9">
        <v>0</v>
      </c>
      <c r="F485" s="25" t="s">
        <v>344</v>
      </c>
      <c r="G485" s="25"/>
      <c r="H485" s="6"/>
    </row>
    <row r="486" spans="1:8" ht="13.5" customHeight="1">
      <c r="A486" s="15" t="s">
        <v>339</v>
      </c>
      <c r="B486" s="9">
        <v>0</v>
      </c>
      <c r="C486" s="9">
        <v>0</v>
      </c>
      <c r="D486" s="9">
        <v>0</v>
      </c>
      <c r="E486" s="9">
        <v>0</v>
      </c>
      <c r="F486" s="25" t="s">
        <v>345</v>
      </c>
      <c r="G486" s="25"/>
      <c r="H486" s="6"/>
    </row>
  </sheetData>
  <mergeCells count="569">
    <mergeCell ref="F481:G481"/>
    <mergeCell ref="F482:G482"/>
    <mergeCell ref="F483:G483"/>
    <mergeCell ref="F484:G484"/>
    <mergeCell ref="F485:G485"/>
    <mergeCell ref="F486:G486"/>
    <mergeCell ref="F475:G475"/>
    <mergeCell ref="F476:G476"/>
    <mergeCell ref="F477:G477"/>
    <mergeCell ref="F478:G478"/>
    <mergeCell ref="F479:G479"/>
    <mergeCell ref="F480:G480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F451:G451"/>
    <mergeCell ref="F452:G452"/>
    <mergeCell ref="F453:G453"/>
    <mergeCell ref="F454:G454"/>
    <mergeCell ref="F455:G455"/>
    <mergeCell ref="F456:G456"/>
    <mergeCell ref="F445:G445"/>
    <mergeCell ref="F446:G446"/>
    <mergeCell ref="F447:G447"/>
    <mergeCell ref="F448:G448"/>
    <mergeCell ref="F449:G449"/>
    <mergeCell ref="F450:G450"/>
    <mergeCell ref="F439:G439"/>
    <mergeCell ref="F440:G440"/>
    <mergeCell ref="F441:G441"/>
    <mergeCell ref="F442:G442"/>
    <mergeCell ref="F443:G443"/>
    <mergeCell ref="F444:G444"/>
    <mergeCell ref="B435:C435"/>
    <mergeCell ref="D435:E435"/>
    <mergeCell ref="B436:C436"/>
    <mergeCell ref="D436:E436"/>
    <mergeCell ref="F437:G437"/>
    <mergeCell ref="F438:G438"/>
    <mergeCell ref="B432:C432"/>
    <mergeCell ref="D432:E432"/>
    <mergeCell ref="B433:C433"/>
    <mergeCell ref="D433:E433"/>
    <mergeCell ref="B434:C434"/>
    <mergeCell ref="D434:E434"/>
    <mergeCell ref="L424:M424"/>
    <mergeCell ref="L425:M425"/>
    <mergeCell ref="B428:L428"/>
    <mergeCell ref="B429:L429"/>
    <mergeCell ref="B431:C431"/>
    <mergeCell ref="D431:E431"/>
    <mergeCell ref="L418:M418"/>
    <mergeCell ref="L419:M419"/>
    <mergeCell ref="L420:M420"/>
    <mergeCell ref="L421:M421"/>
    <mergeCell ref="L422:M422"/>
    <mergeCell ref="L423:M423"/>
    <mergeCell ref="L412:M412"/>
    <mergeCell ref="L413:M413"/>
    <mergeCell ref="L414:M414"/>
    <mergeCell ref="L415:M415"/>
    <mergeCell ref="L416:M416"/>
    <mergeCell ref="L417:M417"/>
    <mergeCell ref="L406:M406"/>
    <mergeCell ref="L407:M407"/>
    <mergeCell ref="L408:M408"/>
    <mergeCell ref="L409:M409"/>
    <mergeCell ref="L410:M410"/>
    <mergeCell ref="L411:M411"/>
    <mergeCell ref="L400:M400"/>
    <mergeCell ref="L401:M401"/>
    <mergeCell ref="L402:M402"/>
    <mergeCell ref="L403:M403"/>
    <mergeCell ref="L404:M404"/>
    <mergeCell ref="L405:M405"/>
    <mergeCell ref="L394:M394"/>
    <mergeCell ref="L395:M395"/>
    <mergeCell ref="L396:M396"/>
    <mergeCell ref="L397:M397"/>
    <mergeCell ref="L398:M398"/>
    <mergeCell ref="L399:M399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1:C371"/>
    <mergeCell ref="D371:K371"/>
    <mergeCell ref="B372:C372"/>
    <mergeCell ref="D372:K372"/>
    <mergeCell ref="B373:C373"/>
    <mergeCell ref="D373:E373"/>
    <mergeCell ref="F373:G373"/>
    <mergeCell ref="H373:I373"/>
    <mergeCell ref="J373:K373"/>
    <mergeCell ref="L363:M363"/>
    <mergeCell ref="L364:M364"/>
    <mergeCell ref="B367:L367"/>
    <mergeCell ref="B368:L368"/>
    <mergeCell ref="B370:C370"/>
    <mergeCell ref="D370:K370"/>
    <mergeCell ref="L357:M357"/>
    <mergeCell ref="L358:M358"/>
    <mergeCell ref="L359:M359"/>
    <mergeCell ref="L360:M360"/>
    <mergeCell ref="L361:M361"/>
    <mergeCell ref="L362:M362"/>
    <mergeCell ref="L351:M351"/>
    <mergeCell ref="L352:M352"/>
    <mergeCell ref="L353:M353"/>
    <mergeCell ref="L354:M354"/>
    <mergeCell ref="L355:M355"/>
    <mergeCell ref="L356:M356"/>
    <mergeCell ref="L345:M345"/>
    <mergeCell ref="L346:M346"/>
    <mergeCell ref="L347:M347"/>
    <mergeCell ref="L348:M348"/>
    <mergeCell ref="L349:M349"/>
    <mergeCell ref="L350:M350"/>
    <mergeCell ref="L339:M339"/>
    <mergeCell ref="L340:M340"/>
    <mergeCell ref="L341:M341"/>
    <mergeCell ref="L342:M342"/>
    <mergeCell ref="L343:M343"/>
    <mergeCell ref="L344:M344"/>
    <mergeCell ref="L333:M333"/>
    <mergeCell ref="L334:M334"/>
    <mergeCell ref="L335:M335"/>
    <mergeCell ref="L336:M336"/>
    <mergeCell ref="L337:M337"/>
    <mergeCell ref="L338:M338"/>
    <mergeCell ref="L327:M327"/>
    <mergeCell ref="L328:M328"/>
    <mergeCell ref="L329:M329"/>
    <mergeCell ref="L330:M330"/>
    <mergeCell ref="L331:M331"/>
    <mergeCell ref="L332:M332"/>
    <mergeCell ref="L321:M321"/>
    <mergeCell ref="L322:M322"/>
    <mergeCell ref="L323:M323"/>
    <mergeCell ref="L324:M324"/>
    <mergeCell ref="L325:M325"/>
    <mergeCell ref="L326:M326"/>
    <mergeCell ref="L315:M315"/>
    <mergeCell ref="L316:M316"/>
    <mergeCell ref="L317:M317"/>
    <mergeCell ref="L318:M318"/>
    <mergeCell ref="L319:M319"/>
    <mergeCell ref="L320:M320"/>
    <mergeCell ref="B313:C313"/>
    <mergeCell ref="D313:E313"/>
    <mergeCell ref="F313:G313"/>
    <mergeCell ref="H313:I313"/>
    <mergeCell ref="J313:K313"/>
    <mergeCell ref="B314:C314"/>
    <mergeCell ref="D314:E314"/>
    <mergeCell ref="F314:G314"/>
    <mergeCell ref="H314:I314"/>
    <mergeCell ref="J314:K314"/>
    <mergeCell ref="B311:K311"/>
    <mergeCell ref="B312:C312"/>
    <mergeCell ref="D312:E312"/>
    <mergeCell ref="F312:G312"/>
    <mergeCell ref="H312:I312"/>
    <mergeCell ref="J312:K312"/>
    <mergeCell ref="L302:M302"/>
    <mergeCell ref="L303:M303"/>
    <mergeCell ref="B306:L306"/>
    <mergeCell ref="B307:L307"/>
    <mergeCell ref="B309:K309"/>
    <mergeCell ref="B310:K310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2:M272"/>
    <mergeCell ref="L273:M273"/>
    <mergeCell ref="L274:M274"/>
    <mergeCell ref="L275:M275"/>
    <mergeCell ref="L276:M276"/>
    <mergeCell ref="L277:M277"/>
    <mergeCell ref="L266:M266"/>
    <mergeCell ref="L267:M267"/>
    <mergeCell ref="L268:M268"/>
    <mergeCell ref="L269:M269"/>
    <mergeCell ref="L270:M270"/>
    <mergeCell ref="L271:M271"/>
    <mergeCell ref="L260:M260"/>
    <mergeCell ref="L261:M261"/>
    <mergeCell ref="L262:M262"/>
    <mergeCell ref="L263:M263"/>
    <mergeCell ref="L264:M264"/>
    <mergeCell ref="L265:M265"/>
    <mergeCell ref="L254:M254"/>
    <mergeCell ref="L255:M255"/>
    <mergeCell ref="L256:M256"/>
    <mergeCell ref="L257:M257"/>
    <mergeCell ref="L258:M258"/>
    <mergeCell ref="L259:M259"/>
    <mergeCell ref="B252:C252"/>
    <mergeCell ref="D252:E252"/>
    <mergeCell ref="F252:G252"/>
    <mergeCell ref="H252:I252"/>
    <mergeCell ref="J252:K252"/>
    <mergeCell ref="B253:C253"/>
    <mergeCell ref="D253:E253"/>
    <mergeCell ref="F253:G253"/>
    <mergeCell ref="H253:I253"/>
    <mergeCell ref="J253:K253"/>
    <mergeCell ref="B249:G249"/>
    <mergeCell ref="H249:K249"/>
    <mergeCell ref="B250:G250"/>
    <mergeCell ref="H250:K250"/>
    <mergeCell ref="B251:C251"/>
    <mergeCell ref="D251:E251"/>
    <mergeCell ref="F251:G251"/>
    <mergeCell ref="H251:I251"/>
    <mergeCell ref="J251:K251"/>
    <mergeCell ref="L241:M241"/>
    <mergeCell ref="L242:M242"/>
    <mergeCell ref="B245:L245"/>
    <mergeCell ref="B246:L246"/>
    <mergeCell ref="B248:G248"/>
    <mergeCell ref="H248:K248"/>
    <mergeCell ref="L235:M235"/>
    <mergeCell ref="L236:M236"/>
    <mergeCell ref="L237:M237"/>
    <mergeCell ref="L238:M238"/>
    <mergeCell ref="L239:M239"/>
    <mergeCell ref="L240:M240"/>
    <mergeCell ref="L229:M229"/>
    <mergeCell ref="L230:M230"/>
    <mergeCell ref="L231:M231"/>
    <mergeCell ref="L232:M232"/>
    <mergeCell ref="L233:M233"/>
    <mergeCell ref="L234:M234"/>
    <mergeCell ref="L223:M223"/>
    <mergeCell ref="L224:M224"/>
    <mergeCell ref="L225:M225"/>
    <mergeCell ref="L226:M226"/>
    <mergeCell ref="L227:M227"/>
    <mergeCell ref="L228:M228"/>
    <mergeCell ref="L217:M217"/>
    <mergeCell ref="L218:M218"/>
    <mergeCell ref="L219:M219"/>
    <mergeCell ref="L220:M220"/>
    <mergeCell ref="L221:M221"/>
    <mergeCell ref="L222:M222"/>
    <mergeCell ref="L211:M211"/>
    <mergeCell ref="L212:M212"/>
    <mergeCell ref="L213:M213"/>
    <mergeCell ref="L214:M214"/>
    <mergeCell ref="L215:M215"/>
    <mergeCell ref="L216:M216"/>
    <mergeCell ref="L205:M205"/>
    <mergeCell ref="L206:M206"/>
    <mergeCell ref="L207:M207"/>
    <mergeCell ref="L208:M208"/>
    <mergeCell ref="L209:M209"/>
    <mergeCell ref="L210:M210"/>
    <mergeCell ref="L199:M199"/>
    <mergeCell ref="L200:M200"/>
    <mergeCell ref="L201:M201"/>
    <mergeCell ref="L202:M202"/>
    <mergeCell ref="L203:M203"/>
    <mergeCell ref="L204:M204"/>
    <mergeCell ref="L193:M193"/>
    <mergeCell ref="L194:M194"/>
    <mergeCell ref="L195:M195"/>
    <mergeCell ref="L196:M196"/>
    <mergeCell ref="L197:M197"/>
    <mergeCell ref="L198:M198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8:C188"/>
    <mergeCell ref="D188:K188"/>
    <mergeCell ref="B189:C189"/>
    <mergeCell ref="D189:K189"/>
    <mergeCell ref="B190:C190"/>
    <mergeCell ref="D190:E190"/>
    <mergeCell ref="F190:G190"/>
    <mergeCell ref="H190:I190"/>
    <mergeCell ref="J190:K190"/>
    <mergeCell ref="L180:M180"/>
    <mergeCell ref="L181:M181"/>
    <mergeCell ref="B184:L184"/>
    <mergeCell ref="B185:L185"/>
    <mergeCell ref="B187:C187"/>
    <mergeCell ref="D187:K187"/>
    <mergeCell ref="L174:M174"/>
    <mergeCell ref="L175:M175"/>
    <mergeCell ref="L176:M176"/>
    <mergeCell ref="L177:M177"/>
    <mergeCell ref="L178:M178"/>
    <mergeCell ref="L179:M179"/>
    <mergeCell ref="L168:M168"/>
    <mergeCell ref="L169:M169"/>
    <mergeCell ref="L170:M170"/>
    <mergeCell ref="L171:M171"/>
    <mergeCell ref="L172:M172"/>
    <mergeCell ref="L173:M173"/>
    <mergeCell ref="L162:M162"/>
    <mergeCell ref="L163:M163"/>
    <mergeCell ref="L164:M164"/>
    <mergeCell ref="L165:M165"/>
    <mergeCell ref="L166:M166"/>
    <mergeCell ref="L167:M167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2:M132"/>
    <mergeCell ref="L133:M133"/>
    <mergeCell ref="L134:M134"/>
    <mergeCell ref="L135:M135"/>
    <mergeCell ref="L136:M136"/>
    <mergeCell ref="L137:M137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27:G127"/>
    <mergeCell ref="H127:K127"/>
    <mergeCell ref="B128:G128"/>
    <mergeCell ref="H128:K128"/>
    <mergeCell ref="B129:C129"/>
    <mergeCell ref="D129:E129"/>
    <mergeCell ref="F129:G129"/>
    <mergeCell ref="H129:I129"/>
    <mergeCell ref="J129:K129"/>
    <mergeCell ref="L119:M119"/>
    <mergeCell ref="L120:M120"/>
    <mergeCell ref="B123:L123"/>
    <mergeCell ref="B124:L124"/>
    <mergeCell ref="B126:G126"/>
    <mergeCell ref="H126:K126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89:M89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7:M77"/>
    <mergeCell ref="L78:M78"/>
    <mergeCell ref="L79:M79"/>
    <mergeCell ref="L80:M80"/>
    <mergeCell ref="L81:M81"/>
    <mergeCell ref="L82:M82"/>
    <mergeCell ref="L71:M71"/>
    <mergeCell ref="L72:M72"/>
    <mergeCell ref="L73:M73"/>
    <mergeCell ref="L74:M74"/>
    <mergeCell ref="L75:M75"/>
    <mergeCell ref="L76:M76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J70:K70"/>
    <mergeCell ref="B67:K67"/>
    <mergeCell ref="B68:C68"/>
    <mergeCell ref="D68:E68"/>
    <mergeCell ref="F68:G68"/>
    <mergeCell ref="H68:I68"/>
    <mergeCell ref="J68:K68"/>
    <mergeCell ref="L58:M58"/>
    <mergeCell ref="L59:M59"/>
    <mergeCell ref="B62:L62"/>
    <mergeCell ref="B63:L63"/>
    <mergeCell ref="B65:K65"/>
    <mergeCell ref="B66:K66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L40:M40"/>
    <mergeCell ref="L41:M41"/>
    <mergeCell ref="L42:M42"/>
    <mergeCell ref="L43:M43"/>
    <mergeCell ref="L44:M44"/>
    <mergeCell ref="L45:M45"/>
    <mergeCell ref="L34:M34"/>
    <mergeCell ref="L35:M35"/>
    <mergeCell ref="L36:M36"/>
    <mergeCell ref="L37:M37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K6"/>
    <mergeCell ref="B7:C7"/>
    <mergeCell ref="D7:E7"/>
    <mergeCell ref="F7:G7"/>
    <mergeCell ref="H7:I7"/>
    <mergeCell ref="J7:K7"/>
    <mergeCell ref="B1:L1"/>
    <mergeCell ref="B2:L2"/>
    <mergeCell ref="B4:C4"/>
    <mergeCell ref="D4:K4"/>
    <mergeCell ref="B5:C5"/>
    <mergeCell ref="D5:K5"/>
  </mergeCells>
  <phoneticPr fontId="25" type="noConversion"/>
  <pageMargins left="0.23" right="0.27" top="0.51" bottom="1" header="0.5" footer="0.5"/>
  <pageSetup paperSize="9" scale="95" orientation="portrait" horizontalDpi="1200" verticalDpi="1200"/>
  <rowBreaks count="8" manualBreakCount="8">
    <brk id="61" max="16383" man="1"/>
    <brk id="122" max="16383" man="1"/>
    <brk id="183" max="16383" man="1"/>
    <brk id="244" max="16383" man="1"/>
    <brk id="305" max="16383" man="1"/>
    <brk id="366" max="16383" man="1"/>
    <brk id="427" max="16383" man="1"/>
    <brk id="48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715"/>
  <sheetViews>
    <sheetView workbookViewId="0">
      <selection activeCell="D402" sqref="D402"/>
    </sheetView>
  </sheetViews>
  <sheetFormatPr defaultColWidth="9" defaultRowHeight="10.5" customHeight="1"/>
  <cols>
    <col min="1" max="1" width="10.25" style="1" bestFit="1" customWidth="1"/>
    <col min="2" max="2" width="6.5" style="2" bestFit="1" customWidth="1"/>
    <col min="3" max="3" width="9.375" style="2" customWidth="1"/>
    <col min="4" max="4" width="4.625" style="2" customWidth="1"/>
    <col min="5" max="5" width="8" style="2" bestFit="1" customWidth="1"/>
    <col min="6" max="6" width="4.375" style="2" bestFit="1" customWidth="1"/>
    <col min="7" max="7" width="9.5" style="2" bestFit="1" customWidth="1"/>
    <col min="8" max="8" width="4.375" style="2" bestFit="1" customWidth="1"/>
    <col min="9" max="9" width="10.125" style="2" bestFit="1" customWidth="1"/>
    <col min="10" max="10" width="4.375" style="2" customWidth="1"/>
    <col min="11" max="11" width="8.5" style="2" customWidth="1"/>
    <col min="12" max="12" width="4.625" style="2" customWidth="1"/>
    <col min="13" max="13" width="8.125" style="2" customWidth="1"/>
    <col min="14" max="14" width="4" style="2" customWidth="1"/>
    <col min="15" max="15" width="8.25" style="2" customWidth="1"/>
    <col min="16" max="16384" width="9" style="1"/>
  </cols>
  <sheetData>
    <row r="1" spans="1:14" ht="11.25" customHeight="1">
      <c r="A1" s="3" t="s">
        <v>387</v>
      </c>
      <c r="B1" s="19" t="s">
        <v>388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1.25" customHeight="1">
      <c r="A2" s="5" t="s">
        <v>389</v>
      </c>
      <c r="B2" s="19" t="s">
        <v>390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1.25" customHeight="1">
      <c r="L3" s="2" t="s">
        <v>4</v>
      </c>
    </row>
    <row r="4" spans="1:14" ht="10.5" customHeight="1">
      <c r="A4" s="6" t="s">
        <v>141</v>
      </c>
      <c r="B4" s="20" t="s">
        <v>142</v>
      </c>
      <c r="C4" s="20"/>
      <c r="D4" s="20" t="s">
        <v>143</v>
      </c>
      <c r="E4" s="20"/>
      <c r="F4" s="20"/>
      <c r="G4" s="20"/>
      <c r="H4" s="20"/>
      <c r="I4" s="20"/>
      <c r="J4" s="20"/>
      <c r="K4" s="20"/>
      <c r="L4" s="20"/>
      <c r="M4" s="20"/>
      <c r="N4" s="6"/>
    </row>
    <row r="5" spans="1:14" ht="11.25" customHeight="1">
      <c r="A5" s="13" t="s">
        <v>144</v>
      </c>
      <c r="B5" s="19" t="s">
        <v>12</v>
      </c>
      <c r="C5" s="19"/>
      <c r="D5" s="19" t="s">
        <v>145</v>
      </c>
      <c r="E5" s="19"/>
      <c r="F5" s="19"/>
      <c r="G5" s="19"/>
      <c r="H5" s="19"/>
      <c r="I5" s="19"/>
      <c r="J5" s="19"/>
      <c r="K5" s="19"/>
      <c r="L5" s="19"/>
      <c r="M5" s="19"/>
    </row>
    <row r="6" spans="1:14" ht="11.25" customHeight="1">
      <c r="B6" s="21" t="s">
        <v>146</v>
      </c>
      <c r="C6" s="21"/>
      <c r="D6" s="21" t="s">
        <v>147</v>
      </c>
      <c r="E6" s="21"/>
      <c r="F6" s="21"/>
      <c r="G6" s="21"/>
      <c r="H6" s="21"/>
      <c r="I6" s="21"/>
      <c r="J6" s="21"/>
      <c r="K6" s="21"/>
      <c r="L6" s="21"/>
      <c r="M6" s="21"/>
      <c r="N6" s="6"/>
    </row>
    <row r="7" spans="1:14" ht="11.25" customHeight="1">
      <c r="B7" s="22" t="s">
        <v>105</v>
      </c>
      <c r="C7" s="22"/>
      <c r="D7" s="22" t="s">
        <v>148</v>
      </c>
      <c r="E7" s="22"/>
      <c r="F7" s="22" t="s">
        <v>149</v>
      </c>
      <c r="G7" s="22"/>
      <c r="H7" s="22" t="s">
        <v>150</v>
      </c>
      <c r="I7" s="22"/>
      <c r="J7" s="22" t="s">
        <v>151</v>
      </c>
      <c r="K7" s="22"/>
      <c r="L7" s="22" t="s">
        <v>152</v>
      </c>
      <c r="M7" s="22"/>
      <c r="N7" s="6"/>
    </row>
    <row r="8" spans="1:14" ht="11.25" customHeight="1">
      <c r="B8" s="22" t="s">
        <v>105</v>
      </c>
      <c r="C8" s="22"/>
      <c r="D8" s="22" t="s">
        <v>153</v>
      </c>
      <c r="E8" s="22"/>
      <c r="F8" s="22" t="s">
        <v>154</v>
      </c>
      <c r="G8" s="22"/>
      <c r="H8" s="22" t="s">
        <v>155</v>
      </c>
      <c r="I8" s="22"/>
      <c r="J8" s="22" t="s">
        <v>156</v>
      </c>
      <c r="K8" s="22"/>
      <c r="L8" s="22" t="s">
        <v>157</v>
      </c>
      <c r="M8" s="22"/>
      <c r="N8" s="6"/>
    </row>
    <row r="9" spans="1:14" ht="11.25" customHeight="1">
      <c r="B9" s="23" t="s">
        <v>158</v>
      </c>
      <c r="C9" s="23"/>
      <c r="D9" s="23" t="s">
        <v>158</v>
      </c>
      <c r="E9" s="23"/>
      <c r="F9" s="23" t="s">
        <v>158</v>
      </c>
      <c r="G9" s="23"/>
      <c r="H9" s="23" t="s">
        <v>158</v>
      </c>
      <c r="I9" s="23"/>
      <c r="J9" s="23" t="s">
        <v>158</v>
      </c>
      <c r="K9" s="23"/>
      <c r="L9" s="23" t="s">
        <v>158</v>
      </c>
      <c r="M9" s="23"/>
      <c r="N9" s="6"/>
    </row>
    <row r="10" spans="1:14" ht="10.5" customHeight="1">
      <c r="A10" s="2" t="s">
        <v>15</v>
      </c>
      <c r="B10" s="2" t="s">
        <v>159</v>
      </c>
      <c r="C10" s="2" t="s">
        <v>160</v>
      </c>
      <c r="D10" s="2" t="s">
        <v>159</v>
      </c>
      <c r="E10" s="2" t="s">
        <v>160</v>
      </c>
      <c r="F10" s="2" t="s">
        <v>159</v>
      </c>
      <c r="G10" s="2" t="s">
        <v>160</v>
      </c>
      <c r="H10" s="2" t="s">
        <v>159</v>
      </c>
      <c r="I10" s="2" t="s">
        <v>160</v>
      </c>
      <c r="J10" s="2" t="s">
        <v>159</v>
      </c>
      <c r="K10" s="2" t="s">
        <v>160</v>
      </c>
      <c r="L10" s="2" t="s">
        <v>159</v>
      </c>
      <c r="M10" s="2" t="s">
        <v>160</v>
      </c>
      <c r="N10" s="6"/>
    </row>
    <row r="11" spans="1:14" ht="11.25" customHeight="1">
      <c r="A11" s="4" t="s">
        <v>18</v>
      </c>
      <c r="B11" s="4" t="s">
        <v>19</v>
      </c>
      <c r="C11" s="4" t="s">
        <v>20</v>
      </c>
      <c r="D11" s="4" t="s">
        <v>19</v>
      </c>
      <c r="E11" s="4" t="s">
        <v>20</v>
      </c>
      <c r="F11" s="4" t="s">
        <v>19</v>
      </c>
      <c r="G11" s="4" t="s">
        <v>20</v>
      </c>
      <c r="H11" s="4" t="s">
        <v>19</v>
      </c>
      <c r="I11" s="4" t="s">
        <v>20</v>
      </c>
      <c r="J11" s="4" t="s">
        <v>19</v>
      </c>
      <c r="K11" s="4" t="s">
        <v>20</v>
      </c>
      <c r="L11" s="4" t="s">
        <v>19</v>
      </c>
      <c r="M11" s="4" t="s">
        <v>20</v>
      </c>
      <c r="N11" s="6"/>
    </row>
    <row r="12" spans="1:14" ht="11.25" customHeight="1">
      <c r="A12" s="8" t="s">
        <v>21</v>
      </c>
      <c r="B12" s="9">
        <v>5</v>
      </c>
      <c r="C12" s="9">
        <v>1067</v>
      </c>
      <c r="D12" s="9">
        <v>5</v>
      </c>
      <c r="E12" s="9">
        <v>1067</v>
      </c>
      <c r="F12" s="9">
        <v>0</v>
      </c>
      <c r="G12" s="9">
        <v>0</v>
      </c>
      <c r="H12" s="9">
        <v>0</v>
      </c>
      <c r="I12" s="9">
        <v>0</v>
      </c>
      <c r="J12" s="9">
        <v>5</v>
      </c>
      <c r="K12" s="9">
        <v>1067</v>
      </c>
      <c r="L12" s="9">
        <v>0</v>
      </c>
      <c r="M12" s="9">
        <v>0</v>
      </c>
      <c r="N12" s="6"/>
    </row>
    <row r="13" spans="1:14" ht="11.25" customHeight="1">
      <c r="A13" s="8" t="s">
        <v>22</v>
      </c>
      <c r="B13" s="9">
        <v>12</v>
      </c>
      <c r="C13" s="9">
        <v>1654</v>
      </c>
      <c r="D13" s="9">
        <v>12</v>
      </c>
      <c r="E13" s="9">
        <v>1654</v>
      </c>
      <c r="F13" s="9">
        <v>0</v>
      </c>
      <c r="G13" s="9">
        <v>0</v>
      </c>
      <c r="H13" s="9">
        <v>0</v>
      </c>
      <c r="I13" s="9">
        <v>0</v>
      </c>
      <c r="J13" s="9">
        <v>9</v>
      </c>
      <c r="K13" s="9">
        <v>796</v>
      </c>
      <c r="L13" s="9">
        <v>0</v>
      </c>
      <c r="M13" s="9">
        <v>0</v>
      </c>
      <c r="N13" s="6"/>
    </row>
    <row r="14" spans="1:14" ht="11.25" customHeight="1">
      <c r="A14" s="8" t="s">
        <v>23</v>
      </c>
      <c r="B14" s="9">
        <v>3</v>
      </c>
      <c r="C14" s="9">
        <v>128</v>
      </c>
      <c r="D14" s="9">
        <v>3</v>
      </c>
      <c r="E14" s="9">
        <v>128</v>
      </c>
      <c r="F14" s="9">
        <v>0</v>
      </c>
      <c r="G14" s="9">
        <v>0</v>
      </c>
      <c r="H14" s="9">
        <v>0</v>
      </c>
      <c r="I14" s="9">
        <v>0</v>
      </c>
      <c r="J14" s="9">
        <v>2</v>
      </c>
      <c r="K14" s="9">
        <v>83</v>
      </c>
      <c r="L14" s="9">
        <v>0</v>
      </c>
      <c r="M14" s="9">
        <v>0</v>
      </c>
      <c r="N14" s="6"/>
    </row>
    <row r="15" spans="1:14" ht="11.25" customHeight="1">
      <c r="A15" s="8" t="s">
        <v>24</v>
      </c>
      <c r="B15" s="9">
        <v>3</v>
      </c>
      <c r="C15" s="9">
        <v>176</v>
      </c>
      <c r="D15" s="9">
        <v>3</v>
      </c>
      <c r="E15" s="9">
        <v>176</v>
      </c>
      <c r="F15" s="9">
        <v>1</v>
      </c>
      <c r="G15" s="9">
        <v>141</v>
      </c>
      <c r="H15" s="9">
        <v>0</v>
      </c>
      <c r="I15" s="9">
        <v>0</v>
      </c>
      <c r="J15" s="9">
        <v>1</v>
      </c>
      <c r="K15" s="9">
        <v>30</v>
      </c>
      <c r="L15" s="9">
        <v>0</v>
      </c>
      <c r="M15" s="9">
        <v>0</v>
      </c>
      <c r="N15" s="6"/>
    </row>
    <row r="16" spans="1:14" ht="11.25" customHeight="1">
      <c r="A16" s="8" t="s">
        <v>25</v>
      </c>
      <c r="B16" s="9">
        <v>13</v>
      </c>
      <c r="C16" s="9">
        <v>2484</v>
      </c>
      <c r="D16" s="9">
        <v>12</v>
      </c>
      <c r="E16" s="9">
        <v>2350</v>
      </c>
      <c r="F16" s="9">
        <v>3</v>
      </c>
      <c r="G16" s="9">
        <v>1323</v>
      </c>
      <c r="H16" s="9">
        <v>0</v>
      </c>
      <c r="I16" s="9">
        <v>0</v>
      </c>
      <c r="J16" s="9">
        <v>4</v>
      </c>
      <c r="K16" s="9">
        <v>366</v>
      </c>
      <c r="L16" s="9">
        <v>2</v>
      </c>
      <c r="M16" s="9">
        <v>146</v>
      </c>
      <c r="N16" s="6"/>
    </row>
    <row r="17" spans="1:14" ht="11.25" customHeight="1">
      <c r="A17" s="8" t="s">
        <v>26</v>
      </c>
      <c r="B17" s="9">
        <v>10</v>
      </c>
      <c r="C17" s="9">
        <v>1574</v>
      </c>
      <c r="D17" s="9">
        <v>10</v>
      </c>
      <c r="E17" s="9">
        <v>1574</v>
      </c>
      <c r="F17" s="9">
        <v>4</v>
      </c>
      <c r="G17" s="9">
        <v>850</v>
      </c>
      <c r="H17" s="9">
        <v>0</v>
      </c>
      <c r="I17" s="9">
        <v>0</v>
      </c>
      <c r="J17" s="9">
        <v>5</v>
      </c>
      <c r="K17" s="9">
        <v>598</v>
      </c>
      <c r="L17" s="9">
        <v>0</v>
      </c>
      <c r="M17" s="9">
        <v>0</v>
      </c>
      <c r="N17" s="6"/>
    </row>
    <row r="18" spans="1:14" ht="11.25" customHeight="1">
      <c r="A18" s="8" t="s">
        <v>27</v>
      </c>
      <c r="B18" s="9">
        <v>6</v>
      </c>
      <c r="C18" s="9">
        <v>1402</v>
      </c>
      <c r="D18" s="9">
        <v>5</v>
      </c>
      <c r="E18" s="9">
        <v>1347</v>
      </c>
      <c r="F18" s="9">
        <v>2</v>
      </c>
      <c r="G18" s="9">
        <v>269</v>
      </c>
      <c r="H18" s="9">
        <v>0</v>
      </c>
      <c r="I18" s="9">
        <v>0</v>
      </c>
      <c r="J18" s="9">
        <v>2</v>
      </c>
      <c r="K18" s="9">
        <v>963</v>
      </c>
      <c r="L18" s="9">
        <v>0</v>
      </c>
      <c r="M18" s="9">
        <v>0</v>
      </c>
      <c r="N18" s="6"/>
    </row>
    <row r="19" spans="1:14" ht="11.25" customHeight="1">
      <c r="A19" s="8" t="s">
        <v>28</v>
      </c>
      <c r="B19" s="9">
        <v>0</v>
      </c>
      <c r="C19" s="9">
        <v>820</v>
      </c>
      <c r="D19" s="9">
        <v>0</v>
      </c>
      <c r="E19" s="9">
        <v>820</v>
      </c>
      <c r="F19" s="9">
        <v>0</v>
      </c>
      <c r="G19" s="9">
        <v>415</v>
      </c>
      <c r="H19" s="9">
        <v>0</v>
      </c>
      <c r="I19" s="9">
        <v>0</v>
      </c>
      <c r="J19" s="9">
        <v>0</v>
      </c>
      <c r="K19" s="9">
        <v>108</v>
      </c>
      <c r="L19" s="9">
        <v>0</v>
      </c>
      <c r="M19" s="9">
        <v>0</v>
      </c>
      <c r="N19" s="6"/>
    </row>
    <row r="20" spans="1:14" ht="11.25" customHeight="1">
      <c r="A20" s="8" t="s">
        <v>29</v>
      </c>
      <c r="B20" s="9">
        <v>6</v>
      </c>
      <c r="C20" s="9">
        <v>1135</v>
      </c>
      <c r="D20" s="9">
        <v>6</v>
      </c>
      <c r="E20" s="9">
        <v>1135</v>
      </c>
      <c r="F20" s="9">
        <v>0</v>
      </c>
      <c r="G20" s="9">
        <v>194</v>
      </c>
      <c r="H20" s="9">
        <v>1</v>
      </c>
      <c r="I20" s="9">
        <v>67</v>
      </c>
      <c r="J20" s="9">
        <v>4</v>
      </c>
      <c r="K20" s="9">
        <v>714</v>
      </c>
      <c r="L20" s="9">
        <v>0</v>
      </c>
      <c r="M20" s="9">
        <v>0</v>
      </c>
      <c r="N20" s="6"/>
    </row>
    <row r="21" spans="1:14" ht="11.25" customHeight="1">
      <c r="A21" s="8" t="s">
        <v>30</v>
      </c>
      <c r="B21" s="9">
        <v>24</v>
      </c>
      <c r="C21" s="9">
        <v>8340</v>
      </c>
      <c r="D21" s="9">
        <v>24</v>
      </c>
      <c r="E21" s="9">
        <v>8340</v>
      </c>
      <c r="F21" s="9">
        <v>2</v>
      </c>
      <c r="G21" s="9">
        <v>86</v>
      </c>
      <c r="H21" s="9">
        <v>1</v>
      </c>
      <c r="I21" s="9">
        <v>10</v>
      </c>
      <c r="J21" s="9">
        <v>11</v>
      </c>
      <c r="K21" s="9">
        <v>1110</v>
      </c>
      <c r="L21" s="9">
        <v>0</v>
      </c>
      <c r="M21" s="9">
        <v>0</v>
      </c>
      <c r="N21" s="6"/>
    </row>
    <row r="22" spans="1:14" ht="11.25" customHeight="1">
      <c r="A22" s="8" t="s">
        <v>31</v>
      </c>
      <c r="B22" s="9">
        <v>10</v>
      </c>
      <c r="C22" s="9">
        <v>1660</v>
      </c>
      <c r="D22" s="9">
        <v>9</v>
      </c>
      <c r="E22" s="9">
        <v>1590</v>
      </c>
      <c r="F22" s="9">
        <v>1</v>
      </c>
      <c r="G22" s="9">
        <v>103</v>
      </c>
      <c r="H22" s="9">
        <v>0</v>
      </c>
      <c r="I22" s="9">
        <v>0</v>
      </c>
      <c r="J22" s="9">
        <v>6</v>
      </c>
      <c r="K22" s="9">
        <v>1143</v>
      </c>
      <c r="L22" s="9">
        <v>0</v>
      </c>
      <c r="M22" s="9">
        <v>0</v>
      </c>
      <c r="N22" s="6"/>
    </row>
    <row r="23" spans="1:14" ht="11.25" customHeight="1">
      <c r="A23" s="8" t="s">
        <v>32</v>
      </c>
      <c r="B23" s="9">
        <v>22</v>
      </c>
      <c r="C23" s="9">
        <v>7703</v>
      </c>
      <c r="D23" s="9">
        <v>20</v>
      </c>
      <c r="E23" s="9">
        <v>6882</v>
      </c>
      <c r="F23" s="9">
        <v>5</v>
      </c>
      <c r="G23" s="9">
        <v>1479</v>
      </c>
      <c r="H23" s="9">
        <v>3</v>
      </c>
      <c r="I23" s="9">
        <v>1930</v>
      </c>
      <c r="J23" s="9">
        <v>6</v>
      </c>
      <c r="K23" s="9">
        <v>1480</v>
      </c>
      <c r="L23" s="9">
        <v>1</v>
      </c>
      <c r="M23" s="9">
        <v>479</v>
      </c>
      <c r="N23" s="6"/>
    </row>
    <row r="24" spans="1:14" ht="11.25" customHeight="1">
      <c r="A24" s="8" t="s">
        <v>33</v>
      </c>
      <c r="B24" s="9">
        <v>28</v>
      </c>
      <c r="C24" s="9">
        <v>8007</v>
      </c>
      <c r="D24" s="9">
        <v>28</v>
      </c>
      <c r="E24" s="9">
        <v>8007</v>
      </c>
      <c r="F24" s="9">
        <v>4</v>
      </c>
      <c r="G24" s="9">
        <v>1512</v>
      </c>
      <c r="H24" s="9">
        <v>0</v>
      </c>
      <c r="I24" s="9">
        <v>0</v>
      </c>
      <c r="J24" s="9">
        <v>17</v>
      </c>
      <c r="K24" s="9">
        <v>3126</v>
      </c>
      <c r="L24" s="9">
        <v>2</v>
      </c>
      <c r="M24" s="9">
        <v>426</v>
      </c>
      <c r="N24" s="6"/>
    </row>
    <row r="25" spans="1:14" ht="11.25" customHeight="1">
      <c r="A25" s="8" t="s">
        <v>34</v>
      </c>
      <c r="B25" s="9">
        <v>30</v>
      </c>
      <c r="C25" s="9">
        <v>6470</v>
      </c>
      <c r="D25" s="9">
        <v>30</v>
      </c>
      <c r="E25" s="9">
        <v>6470</v>
      </c>
      <c r="F25" s="9">
        <v>2</v>
      </c>
      <c r="G25" s="9">
        <v>304</v>
      </c>
      <c r="H25" s="9">
        <v>0</v>
      </c>
      <c r="I25" s="9">
        <v>79</v>
      </c>
      <c r="J25" s="9">
        <v>19</v>
      </c>
      <c r="K25" s="9">
        <v>2707</v>
      </c>
      <c r="L25" s="9">
        <v>1</v>
      </c>
      <c r="M25" s="9">
        <v>38</v>
      </c>
      <c r="N25" s="6"/>
    </row>
    <row r="26" spans="1:14" ht="11.25" customHeight="1">
      <c r="A26" s="8" t="s">
        <v>35</v>
      </c>
      <c r="B26" s="9">
        <v>51</v>
      </c>
      <c r="C26" s="9">
        <v>8377</v>
      </c>
      <c r="D26" s="9">
        <v>50</v>
      </c>
      <c r="E26" s="9">
        <v>8344</v>
      </c>
      <c r="F26" s="9">
        <v>7</v>
      </c>
      <c r="G26" s="9">
        <v>763</v>
      </c>
      <c r="H26" s="9">
        <v>0</v>
      </c>
      <c r="I26" s="9">
        <v>0</v>
      </c>
      <c r="J26" s="9">
        <v>29</v>
      </c>
      <c r="K26" s="9">
        <v>4622</v>
      </c>
      <c r="L26" s="9">
        <v>0</v>
      </c>
      <c r="M26" s="9">
        <v>0</v>
      </c>
      <c r="N26" s="6"/>
    </row>
    <row r="27" spans="1:14" ht="11.25" customHeight="1">
      <c r="A27" s="8" t="s">
        <v>36</v>
      </c>
      <c r="B27" s="9">
        <v>105</v>
      </c>
      <c r="C27" s="9">
        <v>18340</v>
      </c>
      <c r="D27" s="9">
        <v>103</v>
      </c>
      <c r="E27" s="9">
        <v>18119</v>
      </c>
      <c r="F27" s="9">
        <v>7</v>
      </c>
      <c r="G27" s="9">
        <v>606</v>
      </c>
      <c r="H27" s="9">
        <v>0</v>
      </c>
      <c r="I27" s="9">
        <v>0</v>
      </c>
      <c r="J27" s="9">
        <v>86</v>
      </c>
      <c r="K27" s="9">
        <v>11965</v>
      </c>
      <c r="L27" s="9">
        <v>1</v>
      </c>
      <c r="M27" s="9">
        <v>71</v>
      </c>
      <c r="N27" s="6"/>
    </row>
    <row r="28" spans="1:14" ht="11.25" customHeight="1">
      <c r="A28" s="8" t="s">
        <v>37</v>
      </c>
      <c r="B28" s="9">
        <v>198</v>
      </c>
      <c r="C28" s="9">
        <v>36449</v>
      </c>
      <c r="D28" s="9">
        <v>196</v>
      </c>
      <c r="E28" s="9">
        <v>33170</v>
      </c>
      <c r="F28" s="9">
        <v>20</v>
      </c>
      <c r="G28" s="9">
        <v>3224</v>
      </c>
      <c r="H28" s="9">
        <v>0</v>
      </c>
      <c r="I28" s="9">
        <v>0</v>
      </c>
      <c r="J28" s="9">
        <v>148</v>
      </c>
      <c r="K28" s="9">
        <v>17605</v>
      </c>
      <c r="L28" s="9">
        <v>2</v>
      </c>
      <c r="M28" s="9">
        <v>196</v>
      </c>
      <c r="N28" s="6"/>
    </row>
    <row r="29" spans="1:14" ht="11.25" customHeight="1">
      <c r="A29" s="8" t="s">
        <v>38</v>
      </c>
      <c r="B29" s="9">
        <v>90</v>
      </c>
      <c r="C29" s="9">
        <v>27499</v>
      </c>
      <c r="D29" s="9">
        <v>81</v>
      </c>
      <c r="E29" s="9">
        <v>25848</v>
      </c>
      <c r="F29" s="9">
        <v>13</v>
      </c>
      <c r="G29" s="9">
        <v>1653</v>
      </c>
      <c r="H29" s="9">
        <v>0</v>
      </c>
      <c r="I29" s="9">
        <v>0</v>
      </c>
      <c r="J29" s="9">
        <v>48</v>
      </c>
      <c r="K29" s="9">
        <v>6833</v>
      </c>
      <c r="L29" s="9">
        <v>0</v>
      </c>
      <c r="M29" s="9">
        <v>0</v>
      </c>
      <c r="N29" s="6"/>
    </row>
    <row r="30" spans="1:14" ht="11.25" customHeight="1">
      <c r="A30" s="8" t="s">
        <v>39</v>
      </c>
      <c r="B30" s="9">
        <v>80</v>
      </c>
      <c r="C30" s="9">
        <v>29733</v>
      </c>
      <c r="D30" s="9">
        <v>77</v>
      </c>
      <c r="E30" s="9">
        <v>29696</v>
      </c>
      <c r="F30" s="9">
        <v>10</v>
      </c>
      <c r="G30" s="9">
        <v>1243</v>
      </c>
      <c r="H30" s="9">
        <v>1</v>
      </c>
      <c r="I30" s="9">
        <v>18</v>
      </c>
      <c r="J30" s="9">
        <v>51</v>
      </c>
      <c r="K30" s="9">
        <v>8343</v>
      </c>
      <c r="L30" s="9">
        <v>0</v>
      </c>
      <c r="M30" s="9">
        <v>0</v>
      </c>
      <c r="N30" s="6"/>
    </row>
    <row r="31" spans="1:14" ht="11.25" customHeight="1">
      <c r="A31" s="8" t="s">
        <v>40</v>
      </c>
      <c r="B31" s="9">
        <v>86</v>
      </c>
      <c r="C31" s="9">
        <v>38017</v>
      </c>
      <c r="D31" s="9">
        <v>78</v>
      </c>
      <c r="E31" s="9">
        <v>37173</v>
      </c>
      <c r="F31" s="9">
        <v>4</v>
      </c>
      <c r="G31" s="9">
        <v>543</v>
      </c>
      <c r="H31" s="9">
        <v>0</v>
      </c>
      <c r="I31" s="9">
        <v>89</v>
      </c>
      <c r="J31" s="9">
        <v>43</v>
      </c>
      <c r="K31" s="9">
        <v>21079</v>
      </c>
      <c r="L31" s="9">
        <v>0</v>
      </c>
      <c r="M31" s="9">
        <v>0</v>
      </c>
      <c r="N31" s="6"/>
    </row>
    <row r="32" spans="1:14" ht="11.25" customHeight="1">
      <c r="A32" s="8" t="s">
        <v>41</v>
      </c>
      <c r="B32" s="9">
        <v>113</v>
      </c>
      <c r="C32" s="9">
        <v>26466</v>
      </c>
      <c r="D32" s="9">
        <v>103</v>
      </c>
      <c r="E32" s="9">
        <v>25166</v>
      </c>
      <c r="F32" s="9">
        <v>8</v>
      </c>
      <c r="G32" s="9">
        <v>1516</v>
      </c>
      <c r="H32" s="9">
        <v>1</v>
      </c>
      <c r="I32" s="9">
        <v>205</v>
      </c>
      <c r="J32" s="9">
        <v>77</v>
      </c>
      <c r="K32" s="9">
        <v>12478</v>
      </c>
      <c r="L32" s="9">
        <v>1</v>
      </c>
      <c r="M32" s="9">
        <v>349</v>
      </c>
      <c r="N32" s="6"/>
    </row>
    <row r="33" spans="1:14" ht="11.25" customHeight="1">
      <c r="A33" s="8" t="s">
        <v>42</v>
      </c>
      <c r="B33" s="9">
        <v>201</v>
      </c>
      <c r="C33" s="9">
        <v>58806</v>
      </c>
      <c r="D33" s="9">
        <v>191</v>
      </c>
      <c r="E33" s="9">
        <v>56423</v>
      </c>
      <c r="F33" s="9">
        <v>26</v>
      </c>
      <c r="G33" s="9">
        <v>4354</v>
      </c>
      <c r="H33" s="9">
        <v>2</v>
      </c>
      <c r="I33" s="9">
        <v>40</v>
      </c>
      <c r="J33" s="9">
        <v>130</v>
      </c>
      <c r="K33" s="9">
        <v>30014</v>
      </c>
      <c r="L33" s="9">
        <v>7</v>
      </c>
      <c r="M33" s="9">
        <v>8655</v>
      </c>
      <c r="N33" s="6"/>
    </row>
    <row r="34" spans="1:14" ht="11.25" customHeight="1">
      <c r="A34" s="8" t="s">
        <v>43</v>
      </c>
      <c r="B34" s="9">
        <v>85</v>
      </c>
      <c r="C34" s="9">
        <v>80640</v>
      </c>
      <c r="D34" s="9">
        <v>77</v>
      </c>
      <c r="E34" s="9">
        <v>46607</v>
      </c>
      <c r="F34" s="9">
        <v>9</v>
      </c>
      <c r="G34" s="9">
        <v>2987</v>
      </c>
      <c r="H34" s="9">
        <v>0</v>
      </c>
      <c r="I34" s="9">
        <v>0</v>
      </c>
      <c r="J34" s="9">
        <v>45</v>
      </c>
      <c r="K34" s="9">
        <v>21743</v>
      </c>
      <c r="L34" s="9">
        <v>5</v>
      </c>
      <c r="M34" s="9">
        <v>3537</v>
      </c>
      <c r="N34" s="6"/>
    </row>
    <row r="35" spans="1:14" ht="11.25" customHeight="1">
      <c r="A35" s="8" t="s">
        <v>44</v>
      </c>
      <c r="B35" s="9">
        <v>44</v>
      </c>
      <c r="C35" s="9">
        <v>47235</v>
      </c>
      <c r="D35" s="9">
        <v>40</v>
      </c>
      <c r="E35" s="9">
        <v>46300</v>
      </c>
      <c r="F35" s="9">
        <v>6</v>
      </c>
      <c r="G35" s="9">
        <v>2969</v>
      </c>
      <c r="H35" s="9">
        <v>0</v>
      </c>
      <c r="I35" s="9">
        <v>0</v>
      </c>
      <c r="J35" s="9">
        <v>21</v>
      </c>
      <c r="K35" s="9">
        <v>29532</v>
      </c>
      <c r="L35" s="9">
        <v>3</v>
      </c>
      <c r="M35" s="9">
        <v>6798</v>
      </c>
      <c r="N35" s="6"/>
    </row>
    <row r="36" spans="1:14" ht="11.25" customHeight="1">
      <c r="A36" s="8" t="s">
        <v>45</v>
      </c>
      <c r="B36" s="9">
        <v>53</v>
      </c>
      <c r="C36" s="9">
        <v>39487</v>
      </c>
      <c r="D36" s="9">
        <v>44</v>
      </c>
      <c r="E36" s="9">
        <v>25745</v>
      </c>
      <c r="F36" s="9">
        <v>6</v>
      </c>
      <c r="G36" s="9">
        <v>1632</v>
      </c>
      <c r="H36" s="9">
        <v>1</v>
      </c>
      <c r="I36" s="9">
        <v>150</v>
      </c>
      <c r="J36" s="9">
        <v>25</v>
      </c>
      <c r="K36" s="9">
        <v>17326</v>
      </c>
      <c r="L36" s="9">
        <v>3</v>
      </c>
      <c r="M36" s="9">
        <v>1045</v>
      </c>
      <c r="N36" s="6"/>
    </row>
    <row r="37" spans="1:14" ht="11.25" customHeight="1">
      <c r="A37" s="8" t="s">
        <v>46</v>
      </c>
      <c r="B37" s="9">
        <v>52</v>
      </c>
      <c r="C37" s="9">
        <v>68723</v>
      </c>
      <c r="D37" s="9">
        <v>44</v>
      </c>
      <c r="E37" s="9">
        <v>30902</v>
      </c>
      <c r="F37" s="9">
        <v>5</v>
      </c>
      <c r="G37" s="9">
        <v>6137</v>
      </c>
      <c r="H37" s="9">
        <v>1</v>
      </c>
      <c r="I37" s="9">
        <v>1200</v>
      </c>
      <c r="J37" s="9">
        <v>26</v>
      </c>
      <c r="K37" s="9">
        <v>11326</v>
      </c>
      <c r="L37" s="9">
        <v>2</v>
      </c>
      <c r="M37" s="9">
        <v>418</v>
      </c>
      <c r="N37" s="6"/>
    </row>
    <row r="38" spans="1:14" ht="11.25" customHeight="1">
      <c r="A38" s="8" t="s">
        <v>47</v>
      </c>
      <c r="B38" s="9">
        <v>50</v>
      </c>
      <c r="C38" s="9">
        <v>76210</v>
      </c>
      <c r="D38" s="9">
        <v>46</v>
      </c>
      <c r="E38" s="9">
        <v>74678</v>
      </c>
      <c r="F38" s="9">
        <v>9</v>
      </c>
      <c r="G38" s="9">
        <v>4533</v>
      </c>
      <c r="H38" s="9">
        <v>0</v>
      </c>
      <c r="I38" s="9">
        <v>0</v>
      </c>
      <c r="J38" s="9">
        <v>22</v>
      </c>
      <c r="K38" s="9">
        <v>16501</v>
      </c>
      <c r="L38" s="9">
        <v>1</v>
      </c>
      <c r="M38" s="9">
        <v>1053</v>
      </c>
      <c r="N38" s="6"/>
    </row>
    <row r="39" spans="1:14" ht="11.25" customHeight="1">
      <c r="A39" s="8" t="s">
        <v>48</v>
      </c>
      <c r="B39" s="9">
        <v>50</v>
      </c>
      <c r="C39" s="9">
        <v>147352</v>
      </c>
      <c r="D39" s="9">
        <v>43</v>
      </c>
      <c r="E39" s="9">
        <v>145617</v>
      </c>
      <c r="F39" s="9">
        <v>10</v>
      </c>
      <c r="G39" s="9">
        <v>5006</v>
      </c>
      <c r="H39" s="9">
        <v>0</v>
      </c>
      <c r="I39" s="9">
        <v>0</v>
      </c>
      <c r="J39" s="9">
        <v>20</v>
      </c>
      <c r="K39" s="9">
        <v>12871</v>
      </c>
      <c r="L39" s="9">
        <v>8</v>
      </c>
      <c r="M39" s="9">
        <v>113225</v>
      </c>
      <c r="N39" s="6"/>
    </row>
    <row r="40" spans="1:14" ht="11.25" customHeight="1">
      <c r="A40" s="8" t="s">
        <v>49</v>
      </c>
      <c r="B40" s="9">
        <v>39</v>
      </c>
      <c r="C40" s="9">
        <v>222584</v>
      </c>
      <c r="D40" s="9">
        <v>29</v>
      </c>
      <c r="E40" s="9">
        <v>141958</v>
      </c>
      <c r="F40" s="9">
        <v>3</v>
      </c>
      <c r="G40" s="9">
        <v>3061</v>
      </c>
      <c r="H40" s="9">
        <v>0</v>
      </c>
      <c r="I40" s="9">
        <v>0</v>
      </c>
      <c r="J40" s="9">
        <v>15</v>
      </c>
      <c r="K40" s="9">
        <v>17949</v>
      </c>
      <c r="L40" s="9">
        <v>1</v>
      </c>
      <c r="M40" s="9">
        <v>105050</v>
      </c>
      <c r="N40" s="6"/>
    </row>
    <row r="41" spans="1:14" ht="11.25" customHeight="1">
      <c r="A41" s="8" t="s">
        <v>50</v>
      </c>
      <c r="B41" s="9">
        <v>32</v>
      </c>
      <c r="C41" s="9">
        <v>39463</v>
      </c>
      <c r="D41" s="9">
        <v>25</v>
      </c>
      <c r="E41" s="9">
        <v>36440</v>
      </c>
      <c r="F41" s="9">
        <v>2</v>
      </c>
      <c r="G41" s="9">
        <v>1415</v>
      </c>
      <c r="H41" s="9">
        <v>0</v>
      </c>
      <c r="I41" s="9">
        <v>0</v>
      </c>
      <c r="J41" s="9">
        <v>13</v>
      </c>
      <c r="K41" s="9">
        <v>22622</v>
      </c>
      <c r="L41" s="9">
        <v>2</v>
      </c>
      <c r="M41" s="9">
        <v>2701</v>
      </c>
      <c r="N41" s="6"/>
    </row>
    <row r="42" spans="1:14" ht="11.25" customHeight="1">
      <c r="A42" s="8" t="s">
        <v>51</v>
      </c>
      <c r="B42" s="9">
        <v>50</v>
      </c>
      <c r="C42" s="9">
        <v>59720</v>
      </c>
      <c r="D42" s="9">
        <v>31</v>
      </c>
      <c r="E42" s="9">
        <v>47328</v>
      </c>
      <c r="F42" s="9">
        <v>1</v>
      </c>
      <c r="G42" s="9">
        <v>203</v>
      </c>
      <c r="H42" s="9">
        <v>0</v>
      </c>
      <c r="I42" s="9">
        <v>0</v>
      </c>
      <c r="J42" s="9">
        <v>17</v>
      </c>
      <c r="K42" s="9">
        <v>14102</v>
      </c>
      <c r="L42" s="9">
        <v>0</v>
      </c>
      <c r="M42" s="9">
        <v>0</v>
      </c>
      <c r="N42" s="6"/>
    </row>
    <row r="43" spans="1:14" ht="11.25" customHeight="1">
      <c r="A43" s="8" t="s">
        <v>52</v>
      </c>
      <c r="B43" s="9">
        <v>49</v>
      </c>
      <c r="C43" s="9">
        <v>29086</v>
      </c>
      <c r="D43" s="9">
        <v>39</v>
      </c>
      <c r="E43" s="9">
        <v>22273</v>
      </c>
      <c r="F43" s="9">
        <v>4</v>
      </c>
      <c r="G43" s="9">
        <v>771</v>
      </c>
      <c r="H43" s="9">
        <v>0</v>
      </c>
      <c r="I43" s="9">
        <v>0</v>
      </c>
      <c r="J43" s="9">
        <v>23</v>
      </c>
      <c r="K43" s="9">
        <v>10149</v>
      </c>
      <c r="L43" s="9">
        <v>2</v>
      </c>
      <c r="M43" s="9">
        <v>836</v>
      </c>
      <c r="N43" s="6"/>
    </row>
    <row r="44" spans="1:14" ht="11.25" customHeight="1">
      <c r="A44" s="8" t="s">
        <v>53</v>
      </c>
      <c r="B44" s="9">
        <v>74</v>
      </c>
      <c r="C44" s="9">
        <v>39770</v>
      </c>
      <c r="D44" s="9">
        <v>62</v>
      </c>
      <c r="E44" s="9">
        <v>29231</v>
      </c>
      <c r="F44" s="9">
        <v>4</v>
      </c>
      <c r="G44" s="9">
        <v>1599</v>
      </c>
      <c r="H44" s="9">
        <v>0</v>
      </c>
      <c r="I44" s="9">
        <v>0</v>
      </c>
      <c r="J44" s="9">
        <v>30</v>
      </c>
      <c r="K44" s="9">
        <v>16781</v>
      </c>
      <c r="L44" s="9">
        <v>4</v>
      </c>
      <c r="M44" s="9">
        <v>1621</v>
      </c>
      <c r="N44" s="6"/>
    </row>
    <row r="45" spans="1:14" ht="11.25" customHeight="1">
      <c r="A45" s="8" t="s">
        <v>54</v>
      </c>
      <c r="B45" s="9">
        <v>67</v>
      </c>
      <c r="C45" s="9">
        <v>41757</v>
      </c>
      <c r="D45" s="9">
        <v>54</v>
      </c>
      <c r="E45" s="9">
        <v>33780</v>
      </c>
      <c r="F45" s="9">
        <v>3</v>
      </c>
      <c r="G45" s="9">
        <v>888</v>
      </c>
      <c r="H45" s="9">
        <v>0</v>
      </c>
      <c r="I45" s="9">
        <v>0</v>
      </c>
      <c r="J45" s="9">
        <v>23</v>
      </c>
      <c r="K45" s="9">
        <v>11216</v>
      </c>
      <c r="L45" s="9">
        <v>8</v>
      </c>
      <c r="M45" s="9">
        <v>3268</v>
      </c>
      <c r="N45" s="6"/>
    </row>
    <row r="46" spans="1:14" ht="11.25" customHeight="1">
      <c r="A46" s="8" t="s">
        <v>55</v>
      </c>
      <c r="B46" s="9">
        <v>80</v>
      </c>
      <c r="C46" s="9">
        <v>64806</v>
      </c>
      <c r="D46" s="9">
        <v>66</v>
      </c>
      <c r="E46" s="9">
        <v>53462</v>
      </c>
      <c r="F46" s="9">
        <v>3</v>
      </c>
      <c r="G46" s="9">
        <v>2323</v>
      </c>
      <c r="H46" s="9">
        <v>0</v>
      </c>
      <c r="I46" s="9">
        <v>0</v>
      </c>
      <c r="J46" s="9">
        <v>35</v>
      </c>
      <c r="K46" s="9">
        <v>12140</v>
      </c>
      <c r="L46" s="9">
        <v>9</v>
      </c>
      <c r="M46" s="9">
        <v>1961</v>
      </c>
      <c r="N46" s="6"/>
    </row>
    <row r="47" spans="1:14" ht="11.25" customHeight="1">
      <c r="A47" s="8" t="s">
        <v>56</v>
      </c>
      <c r="B47" s="9">
        <v>117</v>
      </c>
      <c r="C47" s="9">
        <v>195727</v>
      </c>
      <c r="D47" s="9">
        <v>92</v>
      </c>
      <c r="E47" s="9">
        <v>159375</v>
      </c>
      <c r="F47" s="9">
        <v>6</v>
      </c>
      <c r="G47" s="9">
        <v>32998</v>
      </c>
      <c r="H47" s="9">
        <v>0</v>
      </c>
      <c r="I47" s="9">
        <v>0</v>
      </c>
      <c r="J47" s="9">
        <v>40</v>
      </c>
      <c r="K47" s="9">
        <v>100960</v>
      </c>
      <c r="L47" s="9">
        <v>16</v>
      </c>
      <c r="M47" s="9">
        <v>2073</v>
      </c>
      <c r="N47" s="6"/>
    </row>
    <row r="48" spans="1:14" ht="11.25" customHeight="1">
      <c r="A48" s="8" t="s">
        <v>57</v>
      </c>
      <c r="B48" s="9">
        <v>89</v>
      </c>
      <c r="C48" s="9">
        <v>121377</v>
      </c>
      <c r="D48" s="9">
        <v>59</v>
      </c>
      <c r="E48" s="9">
        <v>93715</v>
      </c>
      <c r="F48" s="9">
        <v>6</v>
      </c>
      <c r="G48" s="9">
        <v>13070</v>
      </c>
      <c r="H48" s="9">
        <v>0</v>
      </c>
      <c r="I48" s="9">
        <v>0</v>
      </c>
      <c r="J48" s="9">
        <v>30</v>
      </c>
      <c r="K48" s="9">
        <v>41890</v>
      </c>
      <c r="L48" s="9">
        <v>8</v>
      </c>
      <c r="M48" s="9">
        <v>2204</v>
      </c>
      <c r="N48" s="6"/>
    </row>
    <row r="49" spans="1:14" ht="11.25" customHeight="1">
      <c r="A49" s="8" t="s">
        <v>58</v>
      </c>
      <c r="B49" s="9">
        <v>70</v>
      </c>
      <c r="C49" s="9">
        <v>177273</v>
      </c>
      <c r="D49" s="9">
        <v>46</v>
      </c>
      <c r="E49" s="9">
        <v>136542</v>
      </c>
      <c r="F49" s="9">
        <v>4</v>
      </c>
      <c r="G49" s="9">
        <v>27000</v>
      </c>
      <c r="H49" s="9">
        <v>0</v>
      </c>
      <c r="I49" s="9">
        <v>0</v>
      </c>
      <c r="J49" s="9">
        <v>24</v>
      </c>
      <c r="K49" s="9">
        <v>71758</v>
      </c>
      <c r="L49" s="9">
        <v>2</v>
      </c>
      <c r="M49" s="9">
        <v>325</v>
      </c>
      <c r="N49" s="6"/>
    </row>
    <row r="50" spans="1:14" ht="11.25" customHeight="1">
      <c r="A50" s="8" t="s">
        <v>59</v>
      </c>
      <c r="B50" s="9">
        <v>85</v>
      </c>
      <c r="C50" s="9">
        <v>220115</v>
      </c>
      <c r="D50" s="9">
        <v>63</v>
      </c>
      <c r="E50" s="9">
        <v>168239</v>
      </c>
      <c r="F50" s="9">
        <v>5</v>
      </c>
      <c r="G50" s="9">
        <v>12146</v>
      </c>
      <c r="H50" s="9">
        <v>0</v>
      </c>
      <c r="I50" s="9">
        <v>0</v>
      </c>
      <c r="J50" s="9">
        <v>32</v>
      </c>
      <c r="K50" s="9">
        <v>47111</v>
      </c>
      <c r="L50" s="9">
        <v>8</v>
      </c>
      <c r="M50" s="9">
        <v>14121</v>
      </c>
      <c r="N50" s="6"/>
    </row>
    <row r="51" spans="1:14" ht="11.25" customHeight="1">
      <c r="A51" s="8" t="s">
        <v>60</v>
      </c>
      <c r="B51" s="9">
        <v>65</v>
      </c>
      <c r="C51" s="9">
        <v>219462</v>
      </c>
      <c r="D51" s="9">
        <v>51</v>
      </c>
      <c r="E51" s="9">
        <v>147566</v>
      </c>
      <c r="F51" s="9">
        <v>4</v>
      </c>
      <c r="G51" s="9">
        <v>9066</v>
      </c>
      <c r="H51" s="9">
        <v>1</v>
      </c>
      <c r="I51" s="9">
        <v>111</v>
      </c>
      <c r="J51" s="9">
        <v>29</v>
      </c>
      <c r="K51" s="9">
        <v>27319</v>
      </c>
      <c r="L51" s="9">
        <v>3</v>
      </c>
      <c r="M51" s="9">
        <v>2760</v>
      </c>
      <c r="N51" s="6"/>
    </row>
    <row r="52" spans="1:14" ht="11.25" customHeight="1">
      <c r="A52" s="8" t="s">
        <v>61</v>
      </c>
      <c r="B52" s="9">
        <v>73</v>
      </c>
      <c r="C52" s="9">
        <v>312146</v>
      </c>
      <c r="D52" s="9">
        <v>57</v>
      </c>
      <c r="E52" s="9">
        <v>275316</v>
      </c>
      <c r="F52" s="9">
        <v>3</v>
      </c>
      <c r="G52" s="9">
        <v>3399</v>
      </c>
      <c r="H52" s="9">
        <v>1</v>
      </c>
      <c r="I52" s="9">
        <v>49</v>
      </c>
      <c r="J52" s="9">
        <v>32</v>
      </c>
      <c r="K52" s="9">
        <v>51189</v>
      </c>
      <c r="L52" s="9">
        <v>2</v>
      </c>
      <c r="M52" s="9">
        <v>144750</v>
      </c>
      <c r="N52" s="6"/>
    </row>
    <row r="53" spans="1:14" ht="11.25" customHeight="1">
      <c r="A53" s="8" t="s">
        <v>62</v>
      </c>
      <c r="B53" s="9">
        <v>62</v>
      </c>
      <c r="C53" s="9">
        <v>123501</v>
      </c>
      <c r="D53" s="9">
        <v>43</v>
      </c>
      <c r="E53" s="9">
        <v>91628</v>
      </c>
      <c r="F53" s="9">
        <v>1</v>
      </c>
      <c r="G53" s="9">
        <v>5462</v>
      </c>
      <c r="H53" s="9">
        <v>0</v>
      </c>
      <c r="I53" s="9">
        <v>0</v>
      </c>
      <c r="J53" s="9">
        <v>27</v>
      </c>
      <c r="K53" s="9">
        <v>25760</v>
      </c>
      <c r="L53" s="9">
        <v>1</v>
      </c>
      <c r="M53" s="9">
        <v>575</v>
      </c>
      <c r="N53" s="6"/>
    </row>
    <row r="54" spans="1:14" ht="11.25" customHeight="1">
      <c r="A54" s="8" t="s">
        <v>63</v>
      </c>
      <c r="B54" s="9">
        <v>57</v>
      </c>
      <c r="C54" s="9">
        <v>106790</v>
      </c>
      <c r="D54" s="9">
        <v>40</v>
      </c>
      <c r="E54" s="9">
        <v>71220</v>
      </c>
      <c r="F54" s="9">
        <v>2</v>
      </c>
      <c r="G54" s="9">
        <v>4788</v>
      </c>
      <c r="H54" s="9">
        <v>0</v>
      </c>
      <c r="I54" s="9">
        <v>0</v>
      </c>
      <c r="J54" s="9">
        <v>21</v>
      </c>
      <c r="K54" s="9">
        <v>27009</v>
      </c>
      <c r="L54" s="9">
        <v>5</v>
      </c>
      <c r="M54" s="9">
        <v>1139</v>
      </c>
      <c r="N54" s="6"/>
    </row>
    <row r="55" spans="1:14" ht="11.25" customHeight="1">
      <c r="A55" s="8" t="s">
        <v>64</v>
      </c>
      <c r="B55" s="9">
        <v>43</v>
      </c>
      <c r="C55" s="9">
        <v>168554</v>
      </c>
      <c r="D55" s="9">
        <v>30</v>
      </c>
      <c r="E55" s="9">
        <v>136796</v>
      </c>
      <c r="F55" s="9">
        <v>1</v>
      </c>
      <c r="G55" s="9">
        <v>3404</v>
      </c>
      <c r="H55" s="9">
        <v>0</v>
      </c>
      <c r="I55" s="9">
        <v>0</v>
      </c>
      <c r="J55" s="9">
        <v>17</v>
      </c>
      <c r="K55" s="9">
        <v>47701</v>
      </c>
      <c r="L55" s="9">
        <v>2</v>
      </c>
      <c r="M55" s="9">
        <v>2261</v>
      </c>
      <c r="N55" s="6"/>
    </row>
    <row r="56" spans="1:14" ht="11.25" customHeight="1">
      <c r="A56" s="8" t="s">
        <v>65</v>
      </c>
      <c r="B56" s="9">
        <v>52</v>
      </c>
      <c r="C56" s="9">
        <v>170451</v>
      </c>
      <c r="D56" s="9">
        <v>44</v>
      </c>
      <c r="E56" s="9">
        <v>152903</v>
      </c>
      <c r="F56" s="9">
        <v>0</v>
      </c>
      <c r="G56" s="9">
        <v>432</v>
      </c>
      <c r="H56" s="9">
        <v>1</v>
      </c>
      <c r="I56" s="9">
        <v>50</v>
      </c>
      <c r="J56" s="9">
        <v>32</v>
      </c>
      <c r="K56" s="9">
        <v>34848</v>
      </c>
      <c r="L56" s="9">
        <v>2</v>
      </c>
      <c r="M56" s="9">
        <v>509</v>
      </c>
      <c r="N56" s="6"/>
    </row>
    <row r="57" spans="1:14" ht="11.25" customHeight="1">
      <c r="A57" s="8" t="s">
        <v>66</v>
      </c>
      <c r="B57" s="9">
        <v>44</v>
      </c>
      <c r="C57" s="9">
        <v>387463</v>
      </c>
      <c r="D57" s="9">
        <v>35</v>
      </c>
      <c r="E57" s="9">
        <v>346405</v>
      </c>
      <c r="F57" s="9">
        <v>3</v>
      </c>
      <c r="G57" s="9">
        <v>2964</v>
      </c>
      <c r="H57" s="9">
        <v>0</v>
      </c>
      <c r="I57" s="9">
        <v>0</v>
      </c>
      <c r="J57" s="9">
        <v>22</v>
      </c>
      <c r="K57" s="9">
        <v>73521</v>
      </c>
      <c r="L57" s="9">
        <v>1</v>
      </c>
      <c r="M57" s="9">
        <v>71</v>
      </c>
      <c r="N57" s="6"/>
    </row>
    <row r="58" spans="1:14" ht="11.25" customHeight="1">
      <c r="A58" s="8" t="s">
        <v>67</v>
      </c>
      <c r="B58" s="9">
        <v>81</v>
      </c>
      <c r="C58" s="9">
        <v>184721</v>
      </c>
      <c r="D58" s="9">
        <v>25</v>
      </c>
      <c r="E58" s="9">
        <v>95525</v>
      </c>
      <c r="F58" s="9">
        <v>6</v>
      </c>
      <c r="G58" s="9">
        <v>4306</v>
      </c>
      <c r="H58" s="9">
        <v>0</v>
      </c>
      <c r="I58" s="9">
        <v>0</v>
      </c>
      <c r="J58" s="9">
        <v>4</v>
      </c>
      <c r="K58" s="9">
        <v>18763</v>
      </c>
      <c r="L58" s="9">
        <v>1</v>
      </c>
      <c r="M58" s="9">
        <v>63</v>
      </c>
      <c r="N58" s="6"/>
    </row>
    <row r="59" spans="1:14" ht="11.25" customHeight="1">
      <c r="A59" s="8" t="s">
        <v>68</v>
      </c>
      <c r="B59" s="9">
        <v>36</v>
      </c>
      <c r="C59" s="9">
        <v>132380</v>
      </c>
      <c r="D59" s="9">
        <v>16</v>
      </c>
      <c r="E59" s="9">
        <v>99401</v>
      </c>
      <c r="F59" s="9">
        <v>1</v>
      </c>
      <c r="G59" s="9">
        <v>5693</v>
      </c>
      <c r="H59" s="9">
        <v>0</v>
      </c>
      <c r="I59" s="9">
        <v>0</v>
      </c>
      <c r="J59" s="9">
        <v>6</v>
      </c>
      <c r="K59" s="9">
        <v>85986</v>
      </c>
      <c r="L59" s="9">
        <v>0</v>
      </c>
      <c r="M59" s="9">
        <v>1278</v>
      </c>
      <c r="N59" s="6"/>
    </row>
    <row r="60" spans="1:14" ht="11.25" customHeight="1">
      <c r="A60" s="8" t="s">
        <v>69</v>
      </c>
      <c r="B60" s="9">
        <v>40</v>
      </c>
      <c r="C60" s="9">
        <v>50382.947200000002</v>
      </c>
      <c r="D60" s="9">
        <v>29</v>
      </c>
      <c r="E60" s="9">
        <v>36707.198600000003</v>
      </c>
      <c r="F60" s="9">
        <v>5</v>
      </c>
      <c r="G60" s="9">
        <v>2543.6804999999999</v>
      </c>
      <c r="H60" s="9">
        <v>1</v>
      </c>
      <c r="I60" s="9">
        <v>3.2202000000000002</v>
      </c>
      <c r="J60" s="9">
        <v>5</v>
      </c>
      <c r="K60" s="9">
        <v>27322.230800000001</v>
      </c>
      <c r="L60" s="9">
        <v>1</v>
      </c>
      <c r="M60" s="9">
        <v>3351.4985999999999</v>
      </c>
      <c r="N60" s="6"/>
    </row>
    <row r="61" spans="1:14" ht="11.25" customHeight="1">
      <c r="A61" s="8" t="s">
        <v>70</v>
      </c>
      <c r="B61" s="9">
        <v>33</v>
      </c>
      <c r="C61" s="9">
        <v>47223.208100000003</v>
      </c>
      <c r="D61" s="9">
        <v>19</v>
      </c>
      <c r="E61" s="9">
        <v>21306.656900000002</v>
      </c>
      <c r="F61" s="9">
        <v>1</v>
      </c>
      <c r="G61" s="9">
        <v>132.99770000000001</v>
      </c>
      <c r="H61" s="9">
        <v>2</v>
      </c>
      <c r="I61" s="9">
        <v>20.248799999999999</v>
      </c>
      <c r="J61" s="9">
        <v>4</v>
      </c>
      <c r="K61" s="9">
        <v>17942.576000000001</v>
      </c>
      <c r="L61" s="9">
        <v>0</v>
      </c>
      <c r="M61" s="9">
        <v>26.884799999999998</v>
      </c>
      <c r="N61" s="6"/>
    </row>
    <row r="62" spans="1:14" ht="11.25" customHeight="1">
      <c r="A62" s="8" t="s">
        <v>71</v>
      </c>
      <c r="B62" s="9">
        <v>25</v>
      </c>
      <c r="C62" s="9">
        <v>44958.112200000003</v>
      </c>
      <c r="D62" s="9">
        <v>17</v>
      </c>
      <c r="E62" s="9">
        <v>5144.8263999999999</v>
      </c>
      <c r="F62" s="9">
        <v>2</v>
      </c>
      <c r="G62" s="9">
        <v>567.43700000000001</v>
      </c>
      <c r="H62" s="9">
        <v>0</v>
      </c>
      <c r="I62" s="9">
        <v>0</v>
      </c>
      <c r="J62" s="9">
        <v>3</v>
      </c>
      <c r="K62" s="9">
        <v>1418.4172000000001</v>
      </c>
      <c r="L62" s="9">
        <v>0</v>
      </c>
      <c r="M62" s="9">
        <v>26.477699999999999</v>
      </c>
      <c r="N62" s="6"/>
    </row>
    <row r="63" spans="1:14" ht="11.25" customHeight="1">
      <c r="A63" s="8" t="s">
        <v>72</v>
      </c>
      <c r="B63" s="9">
        <v>22</v>
      </c>
      <c r="C63" s="9">
        <v>14916.6052</v>
      </c>
      <c r="D63" s="9">
        <v>13</v>
      </c>
      <c r="E63" s="9">
        <v>5656.9314000000004</v>
      </c>
      <c r="F63" s="9">
        <v>0</v>
      </c>
      <c r="G63" s="9">
        <v>383.60840000000002</v>
      </c>
      <c r="H63" s="9">
        <v>0</v>
      </c>
      <c r="I63" s="9">
        <v>0</v>
      </c>
      <c r="J63" s="9">
        <v>4</v>
      </c>
      <c r="K63" s="9">
        <v>3685.0383999999999</v>
      </c>
      <c r="L63" s="9">
        <v>2</v>
      </c>
      <c r="M63" s="9">
        <v>87.410300000000007</v>
      </c>
      <c r="N63" s="6"/>
    </row>
    <row r="64" spans="1:14" ht="11.25" customHeight="1">
      <c r="A64" s="8" t="s">
        <v>73</v>
      </c>
      <c r="B64" s="9">
        <v>19</v>
      </c>
      <c r="C64" s="9">
        <v>13739.3894</v>
      </c>
      <c r="D64" s="9">
        <v>14</v>
      </c>
      <c r="E64" s="9">
        <v>4613.1638999999996</v>
      </c>
      <c r="F64" s="9">
        <v>1</v>
      </c>
      <c r="G64" s="9">
        <v>412.77940000000001</v>
      </c>
      <c r="H64" s="9">
        <v>0</v>
      </c>
      <c r="I64" s="9">
        <v>0</v>
      </c>
      <c r="J64" s="9">
        <v>5</v>
      </c>
      <c r="K64" s="9">
        <v>2595.1788999999999</v>
      </c>
      <c r="L64" s="9">
        <v>1</v>
      </c>
      <c r="M64" s="9">
        <v>301.14089999999999</v>
      </c>
      <c r="N64" s="6"/>
    </row>
    <row r="65" spans="1:14" ht="11.25" customHeight="1">
      <c r="A65" s="8" t="s">
        <v>74</v>
      </c>
      <c r="B65" s="9">
        <v>12</v>
      </c>
      <c r="C65" s="9">
        <v>10318.2916</v>
      </c>
      <c r="D65" s="9">
        <v>4</v>
      </c>
      <c r="E65" s="9">
        <v>2946.5605999999998</v>
      </c>
      <c r="F65" s="9">
        <v>1</v>
      </c>
      <c r="G65" s="9">
        <v>1234.9983</v>
      </c>
      <c r="H65" s="9">
        <v>0</v>
      </c>
      <c r="I65" s="9">
        <v>0</v>
      </c>
      <c r="J65" s="9">
        <v>0</v>
      </c>
      <c r="K65" s="9">
        <v>653.20619999999997</v>
      </c>
      <c r="L65" s="9">
        <v>0</v>
      </c>
      <c r="M65" s="9">
        <v>47.103000000000002</v>
      </c>
      <c r="N65" s="6"/>
    </row>
    <row r="66" spans="1:14" ht="11.25" customHeight="1">
      <c r="A66" s="8" t="s">
        <v>75</v>
      </c>
      <c r="B66" s="9">
        <v>30</v>
      </c>
      <c r="C66" s="9">
        <v>45263.849099999999</v>
      </c>
      <c r="D66" s="9">
        <v>16</v>
      </c>
      <c r="E66" s="9">
        <v>16757.508000000002</v>
      </c>
      <c r="F66" s="9">
        <v>6</v>
      </c>
      <c r="G66" s="9">
        <v>3218.4576999999999</v>
      </c>
      <c r="H66" s="9">
        <v>1</v>
      </c>
      <c r="I66" s="9">
        <v>15.3988</v>
      </c>
      <c r="J66" s="9">
        <v>0</v>
      </c>
      <c r="K66" s="9">
        <v>4636.9375</v>
      </c>
      <c r="L66" s="9">
        <v>1</v>
      </c>
      <c r="M66" s="9">
        <v>57.825099999999999</v>
      </c>
      <c r="N66" s="6"/>
    </row>
    <row r="67" spans="1:14" ht="11.25" customHeight="1">
      <c r="A67" s="8" t="s">
        <v>76</v>
      </c>
      <c r="B67" s="9">
        <v>29</v>
      </c>
      <c r="C67" s="9">
        <v>20948.880099999998</v>
      </c>
      <c r="D67" s="9">
        <v>9</v>
      </c>
      <c r="E67" s="9">
        <v>6628.5298000000003</v>
      </c>
      <c r="F67" s="9">
        <v>2</v>
      </c>
      <c r="G67" s="9">
        <v>3079.9506999999999</v>
      </c>
      <c r="H67" s="9">
        <v>1</v>
      </c>
      <c r="I67" s="9">
        <v>14.8712</v>
      </c>
      <c r="J67" s="9">
        <v>1</v>
      </c>
      <c r="K67" s="9">
        <v>679.18449999999996</v>
      </c>
      <c r="L67" s="9">
        <v>0</v>
      </c>
      <c r="M67" s="9">
        <v>0.89229999999999998</v>
      </c>
      <c r="N67" s="6"/>
    </row>
    <row r="68" spans="1:14" ht="11.25" customHeight="1">
      <c r="A68" s="8" t="s">
        <v>77</v>
      </c>
      <c r="B68" s="9">
        <v>17</v>
      </c>
      <c r="C68" s="9">
        <v>33679.530700000003</v>
      </c>
      <c r="D68" s="9">
        <v>5</v>
      </c>
      <c r="E68" s="9">
        <v>23420.944299999999</v>
      </c>
      <c r="F68" s="9">
        <v>2</v>
      </c>
      <c r="G68" s="9">
        <v>3861.451</v>
      </c>
      <c r="H68" s="9">
        <v>0</v>
      </c>
      <c r="I68" s="9">
        <v>0</v>
      </c>
      <c r="J68" s="9">
        <v>0</v>
      </c>
      <c r="K68" s="9">
        <v>1740.5785000000001</v>
      </c>
      <c r="L68" s="9">
        <v>0</v>
      </c>
      <c r="M68" s="9">
        <v>3.9712999999999998</v>
      </c>
      <c r="N68" s="6"/>
    </row>
    <row r="69" spans="1:14" ht="11.25" customHeight="1">
      <c r="A69" s="8" t="s">
        <v>78</v>
      </c>
      <c r="B69" s="9">
        <v>15</v>
      </c>
      <c r="C69" s="9">
        <v>8897.8528000000006</v>
      </c>
      <c r="D69" s="9">
        <v>11</v>
      </c>
      <c r="E69" s="9">
        <v>4285.7916999999998</v>
      </c>
      <c r="F69" s="9">
        <v>0</v>
      </c>
      <c r="G69" s="9">
        <v>0</v>
      </c>
      <c r="H69" s="9">
        <v>1</v>
      </c>
      <c r="I69" s="9">
        <v>61.848799999999997</v>
      </c>
      <c r="J69" s="9">
        <v>1</v>
      </c>
      <c r="K69" s="9">
        <v>550.36890000000005</v>
      </c>
      <c r="L69" s="9">
        <v>0</v>
      </c>
      <c r="M69" s="9">
        <v>0</v>
      </c>
      <c r="N69" s="6"/>
    </row>
    <row r="70" spans="1:14" ht="11.25" customHeight="1">
      <c r="A70" s="8" t="s">
        <v>79</v>
      </c>
      <c r="B70" s="9">
        <v>22</v>
      </c>
      <c r="C70" s="9">
        <v>12885.887199999999</v>
      </c>
      <c r="D70" s="9">
        <v>8</v>
      </c>
      <c r="E70" s="9">
        <v>6665.4866000000002</v>
      </c>
      <c r="F70" s="9">
        <v>2</v>
      </c>
      <c r="G70" s="9">
        <v>509.9144</v>
      </c>
      <c r="H70" s="9">
        <v>2</v>
      </c>
      <c r="I70" s="9">
        <v>10.035</v>
      </c>
      <c r="J70" s="9">
        <v>0</v>
      </c>
      <c r="K70" s="9">
        <v>2953.0313000000001</v>
      </c>
      <c r="L70" s="9">
        <v>0</v>
      </c>
      <c r="M70" s="9">
        <v>0.34060000000000001</v>
      </c>
      <c r="N70" s="6"/>
    </row>
    <row r="71" spans="1:14" ht="11.25" customHeight="1">
      <c r="A71" s="8" t="s">
        <v>80</v>
      </c>
      <c r="B71" s="9">
        <v>19</v>
      </c>
      <c r="C71" s="9">
        <v>51533.277800000003</v>
      </c>
      <c r="D71" s="9">
        <v>6</v>
      </c>
      <c r="E71" s="9">
        <v>1499.8977</v>
      </c>
      <c r="F71" s="9">
        <v>2</v>
      </c>
      <c r="G71" s="9">
        <v>164.08949999999999</v>
      </c>
      <c r="H71" s="9">
        <v>1</v>
      </c>
      <c r="I71" s="9">
        <v>9.1227</v>
      </c>
      <c r="J71" s="9">
        <v>0</v>
      </c>
      <c r="K71" s="9">
        <v>22.8582</v>
      </c>
      <c r="L71" s="9">
        <v>0</v>
      </c>
      <c r="M71" s="9">
        <v>72.201099999999997</v>
      </c>
      <c r="N71" s="6"/>
    </row>
    <row r="72" spans="1:14" ht="11.25" customHeight="1">
      <c r="A72" s="8" t="s">
        <v>81</v>
      </c>
      <c r="B72" s="9">
        <v>34</v>
      </c>
      <c r="C72" s="9">
        <v>11662.2544</v>
      </c>
      <c r="D72" s="9">
        <v>12</v>
      </c>
      <c r="E72" s="9">
        <v>4637.9245000000001</v>
      </c>
      <c r="F72" s="9">
        <v>0</v>
      </c>
      <c r="G72" s="9">
        <v>64.832899999999995</v>
      </c>
      <c r="H72" s="9">
        <v>0</v>
      </c>
      <c r="I72" s="9">
        <v>0</v>
      </c>
      <c r="J72" s="9">
        <v>0</v>
      </c>
      <c r="K72" s="9">
        <v>45.407600000000002</v>
      </c>
      <c r="L72" s="9">
        <v>1</v>
      </c>
      <c r="M72" s="9">
        <v>53.367800000000003</v>
      </c>
      <c r="N72" s="6"/>
    </row>
    <row r="73" spans="1:14" ht="11.25" customHeight="1">
      <c r="A73" s="8" t="s">
        <v>82</v>
      </c>
      <c r="B73" s="9">
        <v>20</v>
      </c>
      <c r="C73" s="9">
        <v>8970.8055999999997</v>
      </c>
      <c r="D73" s="9">
        <v>7</v>
      </c>
      <c r="E73" s="9">
        <v>3886.1637000000001</v>
      </c>
      <c r="F73" s="9">
        <v>2</v>
      </c>
      <c r="G73" s="9">
        <v>151.11510000000001</v>
      </c>
      <c r="H73" s="9">
        <v>0</v>
      </c>
      <c r="I73" s="9">
        <v>0</v>
      </c>
      <c r="J73" s="9">
        <v>0</v>
      </c>
      <c r="K73" s="9">
        <v>675.96410000000003</v>
      </c>
      <c r="L73" s="9">
        <v>1</v>
      </c>
      <c r="M73" s="9">
        <v>391.20519999999999</v>
      </c>
      <c r="N73" s="6"/>
    </row>
    <row r="74" spans="1:14" ht="11.25" customHeight="1">
      <c r="A74" s="8" t="s">
        <v>83</v>
      </c>
      <c r="B74" s="9">
        <v>43</v>
      </c>
      <c r="C74" s="9">
        <v>18811.317800000001</v>
      </c>
      <c r="D74" s="9">
        <v>14</v>
      </c>
      <c r="E74" s="9">
        <v>8234.4390000000003</v>
      </c>
      <c r="F74" s="9">
        <v>0</v>
      </c>
      <c r="G74" s="9">
        <v>1456.3484000000001</v>
      </c>
      <c r="H74" s="9">
        <v>0</v>
      </c>
      <c r="I74" s="9">
        <v>0</v>
      </c>
      <c r="J74" s="9">
        <v>0</v>
      </c>
      <c r="K74" s="9">
        <v>114.884</v>
      </c>
      <c r="L74" s="9">
        <v>1</v>
      </c>
      <c r="M74" s="9">
        <v>98.158100000000005</v>
      </c>
      <c r="N74" s="6"/>
    </row>
    <row r="75" spans="1:14" ht="11.25" customHeight="1">
      <c r="A75" s="8" t="s">
        <v>84</v>
      </c>
      <c r="B75" s="9">
        <v>49</v>
      </c>
      <c r="C75" s="9">
        <v>14843.501099999999</v>
      </c>
      <c r="D75" s="9">
        <v>3</v>
      </c>
      <c r="E75" s="9">
        <v>646.53129999999999</v>
      </c>
      <c r="F75" s="9">
        <v>0</v>
      </c>
      <c r="G75" s="9">
        <v>235.97540000000001</v>
      </c>
      <c r="H75" s="9">
        <v>1</v>
      </c>
      <c r="I75" s="9">
        <v>9.1227</v>
      </c>
      <c r="J75" s="9">
        <v>0</v>
      </c>
      <c r="K75" s="9">
        <v>51.729700000000001</v>
      </c>
      <c r="L75" s="9">
        <v>0</v>
      </c>
      <c r="M75" s="9">
        <v>0</v>
      </c>
      <c r="N75" s="6"/>
    </row>
    <row r="76" spans="1:14" ht="11.25" customHeight="1">
      <c r="A76" s="8" t="s">
        <v>85</v>
      </c>
      <c r="B76" s="9">
        <v>33</v>
      </c>
      <c r="C76" s="9">
        <v>10827.21</v>
      </c>
      <c r="D76" s="9">
        <v>5</v>
      </c>
      <c r="E76" s="9">
        <v>1168.2716</v>
      </c>
      <c r="F76" s="9">
        <v>4</v>
      </c>
      <c r="G76" s="9">
        <v>428.33539999999999</v>
      </c>
      <c r="H76" s="9">
        <v>0</v>
      </c>
      <c r="I76" s="9">
        <v>0</v>
      </c>
      <c r="J76" s="9">
        <v>0</v>
      </c>
      <c r="K76" s="9">
        <v>1.5E-3</v>
      </c>
      <c r="L76" s="9">
        <v>1</v>
      </c>
      <c r="M76" s="9">
        <v>395.31700000000001</v>
      </c>
      <c r="N76" s="6"/>
    </row>
    <row r="77" spans="1:14" ht="11.25" customHeight="1">
      <c r="A77" s="8" t="s">
        <v>86</v>
      </c>
      <c r="B77" s="9">
        <v>28</v>
      </c>
      <c r="C77" s="9">
        <v>9400.4254999999994</v>
      </c>
      <c r="D77" s="9">
        <v>4</v>
      </c>
      <c r="E77" s="9">
        <v>902.70420000000001</v>
      </c>
      <c r="F77" s="9">
        <v>0</v>
      </c>
      <c r="G77" s="9">
        <v>193.19839999999999</v>
      </c>
      <c r="H77" s="9">
        <v>2</v>
      </c>
      <c r="I77" s="9">
        <v>12.163600000000001</v>
      </c>
      <c r="J77" s="9">
        <v>0</v>
      </c>
      <c r="K77" s="9">
        <v>0</v>
      </c>
      <c r="L77" s="9">
        <v>0</v>
      </c>
      <c r="M77" s="9">
        <v>144.43369999999999</v>
      </c>
      <c r="N77" s="6"/>
    </row>
    <row r="78" spans="1:14" ht="11.25" customHeight="1">
      <c r="A78" s="8" t="s">
        <v>87</v>
      </c>
      <c r="B78" s="9">
        <v>3185</v>
      </c>
      <c r="C78" s="9">
        <v>4192363.3457999998</v>
      </c>
      <c r="D78" s="9">
        <v>2443</v>
      </c>
      <c r="E78" s="9">
        <v>3139540.5301999999</v>
      </c>
      <c r="F78" s="9">
        <v>256</v>
      </c>
      <c r="G78" s="9">
        <v>197469.17019999999</v>
      </c>
      <c r="H78" s="9">
        <v>26</v>
      </c>
      <c r="I78" s="9">
        <v>4154.0317999999997</v>
      </c>
      <c r="J78" s="9">
        <v>1357</v>
      </c>
      <c r="K78" s="9">
        <v>1060390.5933000001</v>
      </c>
      <c r="L78" s="9">
        <v>125</v>
      </c>
      <c r="M78" s="9">
        <v>429060.22749999998</v>
      </c>
      <c r="N78" s="6"/>
    </row>
    <row r="79" spans="1:14" ht="11.25" customHeight="1">
      <c r="A79" s="8" t="s">
        <v>88</v>
      </c>
      <c r="B79" s="9">
        <v>11</v>
      </c>
      <c r="C79" s="9">
        <v>3956.6963000000001</v>
      </c>
      <c r="D79" s="9">
        <v>1</v>
      </c>
      <c r="E79" s="9">
        <v>173.7911</v>
      </c>
      <c r="F79" s="9">
        <v>0</v>
      </c>
      <c r="G79" s="9">
        <v>0</v>
      </c>
      <c r="H79" s="9">
        <v>1</v>
      </c>
      <c r="I79" s="9">
        <v>6.0818000000000003</v>
      </c>
      <c r="J79" s="9">
        <v>0</v>
      </c>
      <c r="K79" s="9">
        <v>0</v>
      </c>
      <c r="L79" s="9">
        <v>0</v>
      </c>
      <c r="M79" s="9">
        <v>0</v>
      </c>
      <c r="N79" s="6"/>
    </row>
    <row r="80" spans="1:14" ht="11.25" customHeight="1">
      <c r="A80" s="10" t="s">
        <v>89</v>
      </c>
      <c r="B80" s="9">
        <v>1</v>
      </c>
      <c r="C80" s="9">
        <v>608.17999999999995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6"/>
    </row>
    <row r="81" spans="1:15" ht="11.25" customHeight="1">
      <c r="A81" s="10" t="s">
        <v>90</v>
      </c>
      <c r="B81" s="9">
        <v>1</v>
      </c>
      <c r="C81" s="9">
        <v>304.08999999999997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6"/>
    </row>
    <row r="82" spans="1:15" ht="11.25" customHeight="1">
      <c r="A82" s="10" t="s">
        <v>91</v>
      </c>
      <c r="B82" s="9">
        <v>3</v>
      </c>
      <c r="C82" s="9">
        <v>912.4221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6"/>
    </row>
    <row r="83" spans="1:15" ht="11.25" customHeight="1">
      <c r="A83" s="10" t="s">
        <v>92</v>
      </c>
      <c r="B83" s="9">
        <v>4</v>
      </c>
      <c r="C83" s="9">
        <v>1442.2031999999999</v>
      </c>
      <c r="D83" s="9">
        <v>1</v>
      </c>
      <c r="E83" s="9">
        <v>317.75959999999998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6"/>
    </row>
    <row r="84" spans="1:15" ht="11.25" customHeight="1">
      <c r="A84" s="10" t="s">
        <v>93</v>
      </c>
      <c r="B84" s="9">
        <v>3</v>
      </c>
      <c r="C84" s="9">
        <v>1321.7056</v>
      </c>
      <c r="D84" s="9">
        <v>0</v>
      </c>
      <c r="E84" s="9">
        <v>138.35759999999999</v>
      </c>
      <c r="F84" s="9">
        <v>0</v>
      </c>
      <c r="G84" s="9">
        <v>138.35759999999999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6"/>
    </row>
    <row r="85" spans="1:15" ht="11.25" customHeight="1">
      <c r="A85" s="10" t="s">
        <v>94</v>
      </c>
      <c r="B85" s="9">
        <v>3</v>
      </c>
      <c r="C85" s="9">
        <v>433.32830000000001</v>
      </c>
      <c r="D85" s="9">
        <v>2</v>
      </c>
      <c r="E85" s="9">
        <v>7.6022999999999996</v>
      </c>
      <c r="F85" s="9">
        <v>0</v>
      </c>
      <c r="G85" s="9">
        <v>0</v>
      </c>
      <c r="H85" s="9">
        <v>1</v>
      </c>
      <c r="I85" s="9">
        <v>6.0818000000000003</v>
      </c>
      <c r="J85" s="9">
        <v>0</v>
      </c>
      <c r="K85" s="9">
        <v>0</v>
      </c>
      <c r="L85" s="9">
        <v>0</v>
      </c>
      <c r="M85" s="9">
        <v>0</v>
      </c>
      <c r="N85" s="6"/>
    </row>
    <row r="86" spans="1:15" ht="11.25" customHeight="1">
      <c r="A86" s="10" t="s">
        <v>95</v>
      </c>
      <c r="B86" s="9">
        <v>2</v>
      </c>
      <c r="C86" s="9">
        <v>487.68290000000002</v>
      </c>
      <c r="D86" s="9">
        <v>0</v>
      </c>
      <c r="E86" s="9">
        <v>182.37649999999999</v>
      </c>
      <c r="F86" s="9">
        <v>0</v>
      </c>
      <c r="G86" s="9">
        <v>30.408999999999999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86.048400000000001</v>
      </c>
      <c r="N86" s="6"/>
    </row>
    <row r="87" spans="1:15" ht="11.25" customHeight="1">
      <c r="A87" s="10" t="s">
        <v>96</v>
      </c>
      <c r="B87" s="9">
        <v>1</v>
      </c>
      <c r="C87" s="9">
        <v>542.2971</v>
      </c>
      <c r="D87" s="9">
        <v>0</v>
      </c>
      <c r="E87" s="9">
        <v>82.817099999999996</v>
      </c>
      <c r="F87" s="9">
        <v>0</v>
      </c>
      <c r="G87" s="9">
        <v>24.431799999999999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58.385300000000001</v>
      </c>
      <c r="N87" s="6"/>
    </row>
    <row r="88" spans="1:15" ht="11.25" customHeight="1">
      <c r="A88" s="8" t="s">
        <v>97</v>
      </c>
      <c r="B88" s="9">
        <v>10</v>
      </c>
      <c r="C88" s="9">
        <v>3216.2550999999999</v>
      </c>
      <c r="D88" s="9">
        <v>0</v>
      </c>
      <c r="E88" s="9">
        <v>7.9062999999999999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7.9062999999999999</v>
      </c>
      <c r="N88" s="6"/>
    </row>
    <row r="89" spans="1:15" ht="11.25" customHeight="1">
      <c r="A89" s="10" t="s">
        <v>98</v>
      </c>
      <c r="B89" s="9">
        <v>0</v>
      </c>
      <c r="C89" s="9">
        <v>65.578599999999994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6"/>
    </row>
    <row r="90" spans="1:15" ht="11.25" customHeight="1">
      <c r="A90" s="10" t="s">
        <v>99</v>
      </c>
      <c r="B90" s="9">
        <v>1</v>
      </c>
      <c r="C90" s="9">
        <v>311.99630000000002</v>
      </c>
      <c r="D90" s="9">
        <v>0</v>
      </c>
      <c r="E90" s="9">
        <v>7.9062999999999999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7.9062999999999999</v>
      </c>
      <c r="N90" s="6"/>
    </row>
    <row r="91" spans="1:15" ht="11.25" customHeight="1">
      <c r="A91" s="10" t="s">
        <v>100</v>
      </c>
      <c r="B91" s="9">
        <v>4</v>
      </c>
      <c r="C91" s="9">
        <v>1249.8099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6"/>
    </row>
    <row r="92" spans="1:15" ht="11.25" customHeight="1">
      <c r="A92" s="10" t="s">
        <v>101</v>
      </c>
      <c r="B92" s="9">
        <v>1</v>
      </c>
      <c r="C92" s="9">
        <v>304.08999999999997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6"/>
    </row>
    <row r="93" spans="1:15" ht="11.25" customHeight="1">
      <c r="A93" s="10" t="s">
        <v>89</v>
      </c>
      <c r="B93" s="9">
        <v>4</v>
      </c>
      <c r="C93" s="9">
        <v>1284.7802999999999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6"/>
    </row>
    <row r="94" spans="1:15" ht="22.5" customHeight="1">
      <c r="A94" s="11" t="s">
        <v>102</v>
      </c>
      <c r="B94" s="9">
        <v>-1</v>
      </c>
      <c r="C94" s="9">
        <v>-740.44119999999998</v>
      </c>
      <c r="D94" s="9">
        <v>-1</v>
      </c>
      <c r="E94" s="9">
        <v>-165.88480000000001</v>
      </c>
      <c r="F94" s="9">
        <v>0</v>
      </c>
      <c r="G94" s="9">
        <v>0</v>
      </c>
      <c r="H94" s="9">
        <v>-1</v>
      </c>
      <c r="I94" s="9">
        <v>-6.0818000000000003</v>
      </c>
      <c r="J94" s="9">
        <v>0</v>
      </c>
      <c r="K94" s="9">
        <v>0</v>
      </c>
      <c r="L94" s="9">
        <v>0</v>
      </c>
      <c r="M94" s="9">
        <v>7.9062999999999999</v>
      </c>
      <c r="N94" s="6"/>
    </row>
    <row r="95" spans="1:15" ht="22.5" customHeight="1">
      <c r="A95" s="106" t="s">
        <v>103</v>
      </c>
      <c r="B95" s="107">
        <v>-9.0909090909090899</v>
      </c>
      <c r="C95" s="107">
        <v>-18.713622271186193</v>
      </c>
      <c r="D95" s="107">
        <v>-100</v>
      </c>
      <c r="E95" s="107">
        <v>-95.450687635903108</v>
      </c>
      <c r="F95" s="107">
        <v>0</v>
      </c>
      <c r="G95" s="107">
        <v>0</v>
      </c>
      <c r="H95" s="107">
        <v>-100</v>
      </c>
      <c r="I95" s="107">
        <v>-100</v>
      </c>
      <c r="J95" s="107">
        <v>0</v>
      </c>
      <c r="K95" s="107">
        <v>0</v>
      </c>
      <c r="L95" s="107">
        <v>0</v>
      </c>
      <c r="M95" s="107">
        <v>790.63</v>
      </c>
      <c r="N95" s="6"/>
      <c r="O95" s="17"/>
    </row>
    <row r="96" spans="1:15" ht="33.75" customHeight="1">
      <c r="A96" s="11" t="s">
        <v>161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6"/>
    </row>
    <row r="97" spans="1:14" ht="11.25" customHeight="1">
      <c r="A97" s="14" t="s">
        <v>104</v>
      </c>
      <c r="B97" s="9">
        <v>3195</v>
      </c>
      <c r="C97" s="9">
        <v>4195579.6009</v>
      </c>
      <c r="D97" s="9">
        <v>2443</v>
      </c>
      <c r="E97" s="9">
        <v>3139548.4364999998</v>
      </c>
      <c r="F97" s="9">
        <v>256</v>
      </c>
      <c r="G97" s="9">
        <v>197469.17019999999</v>
      </c>
      <c r="H97" s="9">
        <v>26</v>
      </c>
      <c r="I97" s="9">
        <v>4154.0317999999997</v>
      </c>
      <c r="J97" s="9">
        <v>1357</v>
      </c>
      <c r="K97" s="9">
        <v>1060390.5933000001</v>
      </c>
      <c r="L97" s="9">
        <v>125</v>
      </c>
      <c r="M97" s="9">
        <v>429068.13380000001</v>
      </c>
      <c r="N97" s="6"/>
    </row>
    <row r="104" spans="1:14" ht="11.25" customHeight="1">
      <c r="A104" s="3" t="s">
        <v>387</v>
      </c>
      <c r="B104" s="19" t="s">
        <v>391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4" ht="11.25" customHeight="1">
      <c r="A105" s="5" t="s">
        <v>389</v>
      </c>
      <c r="B105" s="19" t="s">
        <v>392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4" ht="11.25" customHeight="1">
      <c r="L106" s="2" t="s">
        <v>4</v>
      </c>
    </row>
    <row r="107" spans="1:14" ht="10.5" customHeight="1">
      <c r="A107" s="6" t="s">
        <v>141</v>
      </c>
      <c r="B107" s="20" t="s">
        <v>143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"/>
    </row>
    <row r="108" spans="1:14" ht="11.25" customHeight="1">
      <c r="A108" s="13" t="s">
        <v>144</v>
      </c>
      <c r="B108" s="19" t="s">
        <v>145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4" ht="11.25" customHeight="1">
      <c r="B109" s="21" t="s">
        <v>164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6"/>
    </row>
    <row r="110" spans="1:14" ht="11.25" customHeight="1">
      <c r="B110" s="22" t="s">
        <v>165</v>
      </c>
      <c r="C110" s="22"/>
      <c r="D110" s="22" t="s">
        <v>166</v>
      </c>
      <c r="E110" s="22"/>
      <c r="F110" s="22" t="s">
        <v>167</v>
      </c>
      <c r="G110" s="22"/>
      <c r="H110" s="22" t="s">
        <v>168</v>
      </c>
      <c r="I110" s="22"/>
      <c r="J110" s="22" t="s">
        <v>169</v>
      </c>
      <c r="K110" s="22"/>
      <c r="L110" s="22" t="s">
        <v>170</v>
      </c>
      <c r="M110" s="22"/>
      <c r="N110" s="6"/>
    </row>
    <row r="111" spans="1:14" ht="11.25" customHeight="1">
      <c r="B111" s="22" t="s">
        <v>171</v>
      </c>
      <c r="C111" s="22"/>
      <c r="D111" s="22" t="s">
        <v>172</v>
      </c>
      <c r="E111" s="22"/>
      <c r="F111" s="22" t="s">
        <v>173</v>
      </c>
      <c r="G111" s="22"/>
      <c r="H111" s="22" t="s">
        <v>174</v>
      </c>
      <c r="I111" s="22"/>
      <c r="J111" s="22" t="s">
        <v>175</v>
      </c>
      <c r="K111" s="22"/>
      <c r="L111" s="22" t="s">
        <v>176</v>
      </c>
      <c r="M111" s="22"/>
      <c r="N111" s="6"/>
    </row>
    <row r="112" spans="1:14" ht="11.25" customHeight="1">
      <c r="B112" s="23" t="s">
        <v>158</v>
      </c>
      <c r="C112" s="23"/>
      <c r="D112" s="23" t="s">
        <v>158</v>
      </c>
      <c r="E112" s="23"/>
      <c r="F112" s="23" t="s">
        <v>158</v>
      </c>
      <c r="G112" s="23"/>
      <c r="H112" s="23" t="s">
        <v>158</v>
      </c>
      <c r="I112" s="23"/>
      <c r="J112" s="23" t="s">
        <v>158</v>
      </c>
      <c r="K112" s="23"/>
      <c r="L112" s="23" t="s">
        <v>158</v>
      </c>
      <c r="M112" s="23"/>
      <c r="N112" s="6"/>
    </row>
    <row r="113" spans="1:14" ht="10.5" customHeight="1">
      <c r="A113" s="2" t="s">
        <v>15</v>
      </c>
      <c r="B113" s="2" t="s">
        <v>159</v>
      </c>
      <c r="C113" s="2" t="s">
        <v>160</v>
      </c>
      <c r="D113" s="2" t="s">
        <v>159</v>
      </c>
      <c r="E113" s="2" t="s">
        <v>160</v>
      </c>
      <c r="F113" s="2" t="s">
        <v>159</v>
      </c>
      <c r="G113" s="2" t="s">
        <v>160</v>
      </c>
      <c r="H113" s="2" t="s">
        <v>159</v>
      </c>
      <c r="I113" s="2" t="s">
        <v>160</v>
      </c>
      <c r="J113" s="2" t="s">
        <v>159</v>
      </c>
      <c r="K113" s="2" t="s">
        <v>160</v>
      </c>
      <c r="L113" s="2" t="s">
        <v>159</v>
      </c>
      <c r="M113" s="2" t="s">
        <v>160</v>
      </c>
      <c r="N113" s="6"/>
    </row>
    <row r="114" spans="1:14" ht="11.25" customHeight="1">
      <c r="A114" s="4" t="s">
        <v>18</v>
      </c>
      <c r="B114" s="4" t="s">
        <v>19</v>
      </c>
      <c r="C114" s="4" t="s">
        <v>20</v>
      </c>
      <c r="D114" s="4" t="s">
        <v>19</v>
      </c>
      <c r="E114" s="4" t="s">
        <v>20</v>
      </c>
      <c r="F114" s="4" t="s">
        <v>19</v>
      </c>
      <c r="G114" s="4" t="s">
        <v>20</v>
      </c>
      <c r="H114" s="4" t="s">
        <v>19</v>
      </c>
      <c r="I114" s="4" t="s">
        <v>20</v>
      </c>
      <c r="J114" s="4" t="s">
        <v>19</v>
      </c>
      <c r="K114" s="4" t="s">
        <v>20</v>
      </c>
      <c r="L114" s="4" t="s">
        <v>19</v>
      </c>
      <c r="M114" s="4" t="s">
        <v>20</v>
      </c>
      <c r="N114" s="6"/>
    </row>
    <row r="115" spans="1:14" ht="11.25" customHeight="1">
      <c r="A115" s="8" t="s">
        <v>21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6"/>
    </row>
    <row r="116" spans="1:14" ht="11.25" customHeight="1">
      <c r="A116" s="8" t="s">
        <v>22</v>
      </c>
      <c r="B116" s="9">
        <v>0</v>
      </c>
      <c r="C116" s="9">
        <v>0</v>
      </c>
      <c r="D116" s="9">
        <v>1</v>
      </c>
      <c r="E116" s="9">
        <v>187</v>
      </c>
      <c r="F116" s="9">
        <v>1</v>
      </c>
      <c r="G116" s="9">
        <v>302</v>
      </c>
      <c r="H116" s="9">
        <v>1</v>
      </c>
      <c r="I116" s="9">
        <v>369</v>
      </c>
      <c r="J116" s="9">
        <v>0</v>
      </c>
      <c r="K116" s="9">
        <v>0</v>
      </c>
      <c r="L116" s="9">
        <v>0</v>
      </c>
      <c r="M116" s="9">
        <v>0</v>
      </c>
      <c r="N116" s="6"/>
    </row>
    <row r="117" spans="1:14" ht="11.25" customHeight="1">
      <c r="A117" s="8" t="s">
        <v>23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6"/>
    </row>
    <row r="118" spans="1:14" ht="11.25" customHeight="1">
      <c r="A118" s="8" t="s">
        <v>24</v>
      </c>
      <c r="B118" s="9">
        <v>1</v>
      </c>
      <c r="C118" s="9">
        <v>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6"/>
    </row>
    <row r="119" spans="1:14" ht="11.25" customHeight="1">
      <c r="A119" s="8" t="s">
        <v>25</v>
      </c>
      <c r="B119" s="9">
        <v>1</v>
      </c>
      <c r="C119" s="9">
        <v>56</v>
      </c>
      <c r="D119" s="9">
        <v>0</v>
      </c>
      <c r="E119" s="9">
        <v>0</v>
      </c>
      <c r="F119" s="9">
        <v>0</v>
      </c>
      <c r="G119" s="9">
        <v>0</v>
      </c>
      <c r="H119" s="9">
        <v>1</v>
      </c>
      <c r="I119" s="9">
        <v>103</v>
      </c>
      <c r="J119" s="9">
        <v>0</v>
      </c>
      <c r="K119" s="9">
        <v>0</v>
      </c>
      <c r="L119" s="9">
        <v>0</v>
      </c>
      <c r="M119" s="9">
        <v>0</v>
      </c>
      <c r="N119" s="6"/>
    </row>
    <row r="120" spans="1:14" ht="11.25" customHeight="1">
      <c r="A120" s="8" t="s">
        <v>26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1</v>
      </c>
      <c r="I120" s="9">
        <v>126</v>
      </c>
      <c r="J120" s="9">
        <v>0</v>
      </c>
      <c r="K120" s="9">
        <v>0</v>
      </c>
      <c r="L120" s="9">
        <v>0</v>
      </c>
      <c r="M120" s="9">
        <v>0</v>
      </c>
      <c r="N120" s="6"/>
    </row>
    <row r="121" spans="1:14" ht="11.25" customHeight="1">
      <c r="A121" s="8" t="s">
        <v>27</v>
      </c>
      <c r="B121" s="9">
        <v>0</v>
      </c>
      <c r="C121" s="9">
        <v>0</v>
      </c>
      <c r="D121" s="9">
        <v>1</v>
      </c>
      <c r="E121" s="9">
        <v>115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6"/>
    </row>
    <row r="122" spans="1:14" ht="11.25" customHeight="1">
      <c r="A122" s="8" t="s">
        <v>28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6"/>
    </row>
    <row r="123" spans="1:14" ht="11.25" customHeight="1">
      <c r="A123" s="8" t="s">
        <v>29</v>
      </c>
      <c r="B123" s="9">
        <v>0</v>
      </c>
      <c r="C123" s="9">
        <v>109</v>
      </c>
      <c r="D123" s="9">
        <v>0</v>
      </c>
      <c r="E123" s="9">
        <v>0</v>
      </c>
      <c r="F123" s="9">
        <v>0</v>
      </c>
      <c r="G123" s="9">
        <v>0</v>
      </c>
      <c r="H123" s="9">
        <v>1</v>
      </c>
      <c r="I123" s="9">
        <v>51</v>
      </c>
      <c r="J123" s="9">
        <v>0</v>
      </c>
      <c r="K123" s="9">
        <v>0</v>
      </c>
      <c r="L123" s="9">
        <v>0</v>
      </c>
      <c r="M123" s="9">
        <v>0</v>
      </c>
      <c r="N123" s="6"/>
    </row>
    <row r="124" spans="1:14" ht="11.25" customHeight="1">
      <c r="A124" s="8" t="s">
        <v>30</v>
      </c>
      <c r="B124" s="9">
        <v>1</v>
      </c>
      <c r="C124" s="9">
        <v>16</v>
      </c>
      <c r="D124" s="9">
        <v>2</v>
      </c>
      <c r="E124" s="9">
        <v>310</v>
      </c>
      <c r="F124" s="9">
        <v>6</v>
      </c>
      <c r="G124" s="9">
        <v>5962</v>
      </c>
      <c r="H124" s="9">
        <v>1</v>
      </c>
      <c r="I124" s="9">
        <v>846</v>
      </c>
      <c r="J124" s="9">
        <v>0</v>
      </c>
      <c r="K124" s="9">
        <v>0</v>
      </c>
      <c r="L124" s="9">
        <v>0</v>
      </c>
      <c r="M124" s="9">
        <v>0</v>
      </c>
      <c r="N124" s="6"/>
    </row>
    <row r="125" spans="1:14" ht="11.25" customHeight="1">
      <c r="A125" s="8" t="s">
        <v>31</v>
      </c>
      <c r="B125" s="9">
        <v>0</v>
      </c>
      <c r="C125" s="9">
        <v>0</v>
      </c>
      <c r="D125" s="9">
        <v>0</v>
      </c>
      <c r="E125" s="9">
        <v>0</v>
      </c>
      <c r="F125" s="9">
        <v>2</v>
      </c>
      <c r="G125" s="9">
        <v>344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6"/>
    </row>
    <row r="126" spans="1:14" ht="11.25" customHeight="1">
      <c r="A126" s="8" t="s">
        <v>32</v>
      </c>
      <c r="B126" s="9">
        <v>0</v>
      </c>
      <c r="C126" s="9">
        <v>0</v>
      </c>
      <c r="D126" s="9">
        <v>2</v>
      </c>
      <c r="E126" s="9">
        <v>1199</v>
      </c>
      <c r="F126" s="9">
        <v>3</v>
      </c>
      <c r="G126" s="9">
        <v>315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6"/>
    </row>
    <row r="127" spans="1:14" ht="11.25" customHeight="1">
      <c r="A127" s="8" t="s">
        <v>33</v>
      </c>
      <c r="B127" s="9">
        <v>0</v>
      </c>
      <c r="C127" s="9">
        <v>0</v>
      </c>
      <c r="D127" s="9">
        <v>3</v>
      </c>
      <c r="E127" s="9">
        <v>2025</v>
      </c>
      <c r="F127" s="9">
        <v>2</v>
      </c>
      <c r="G127" s="9">
        <v>918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6"/>
    </row>
    <row r="128" spans="1:14" ht="11.25" customHeight="1">
      <c r="A128" s="8" t="s">
        <v>34</v>
      </c>
      <c r="B128" s="9">
        <v>0</v>
      </c>
      <c r="C128" s="9">
        <v>0</v>
      </c>
      <c r="D128" s="9">
        <v>2</v>
      </c>
      <c r="E128" s="9">
        <v>1094</v>
      </c>
      <c r="F128" s="9">
        <v>4</v>
      </c>
      <c r="G128" s="9">
        <v>2138</v>
      </c>
      <c r="H128" s="9">
        <v>0</v>
      </c>
      <c r="I128" s="9">
        <v>0</v>
      </c>
      <c r="J128" s="9">
        <v>0</v>
      </c>
      <c r="K128" s="9">
        <v>10</v>
      </c>
      <c r="L128" s="9">
        <v>0</v>
      </c>
      <c r="M128" s="9">
        <v>0</v>
      </c>
      <c r="N128" s="6"/>
    </row>
    <row r="129" spans="1:14" ht="11.25" customHeight="1">
      <c r="A129" s="8" t="s">
        <v>35</v>
      </c>
      <c r="B129" s="9">
        <v>0</v>
      </c>
      <c r="C129" s="9">
        <v>0</v>
      </c>
      <c r="D129" s="9">
        <v>2</v>
      </c>
      <c r="E129" s="9">
        <v>103</v>
      </c>
      <c r="F129" s="9">
        <v>6</v>
      </c>
      <c r="G129" s="9">
        <v>1272</v>
      </c>
      <c r="H129" s="9">
        <v>3</v>
      </c>
      <c r="I129" s="9">
        <v>1349</v>
      </c>
      <c r="J129" s="9">
        <v>2</v>
      </c>
      <c r="K129" s="9">
        <v>190</v>
      </c>
      <c r="L129" s="9">
        <v>0</v>
      </c>
      <c r="M129" s="9">
        <v>0</v>
      </c>
      <c r="N129" s="6"/>
    </row>
    <row r="130" spans="1:14" ht="11.25" customHeight="1">
      <c r="A130" s="8" t="s">
        <v>36</v>
      </c>
      <c r="B130" s="9">
        <v>1</v>
      </c>
      <c r="C130" s="9">
        <v>80</v>
      </c>
      <c r="D130" s="9">
        <v>1</v>
      </c>
      <c r="E130" s="9">
        <v>409</v>
      </c>
      <c r="F130" s="9">
        <v>2</v>
      </c>
      <c r="G130" s="9">
        <v>2667</v>
      </c>
      <c r="H130" s="9">
        <v>0</v>
      </c>
      <c r="I130" s="9">
        <v>0</v>
      </c>
      <c r="J130" s="9">
        <v>1</v>
      </c>
      <c r="K130" s="9">
        <v>393</v>
      </c>
      <c r="L130" s="9">
        <v>0</v>
      </c>
      <c r="M130" s="9">
        <v>0</v>
      </c>
      <c r="N130" s="6"/>
    </row>
    <row r="131" spans="1:14" ht="11.25" customHeight="1">
      <c r="A131" s="8" t="s">
        <v>37</v>
      </c>
      <c r="B131" s="9">
        <v>1</v>
      </c>
      <c r="C131" s="9">
        <v>16</v>
      </c>
      <c r="D131" s="9">
        <v>4</v>
      </c>
      <c r="E131" s="9">
        <v>506</v>
      </c>
      <c r="F131" s="9">
        <v>15</v>
      </c>
      <c r="G131" s="9">
        <v>10550</v>
      </c>
      <c r="H131" s="9">
        <v>1</v>
      </c>
      <c r="I131" s="9">
        <v>220</v>
      </c>
      <c r="J131" s="9">
        <v>2</v>
      </c>
      <c r="K131" s="9">
        <v>98</v>
      </c>
      <c r="L131" s="9">
        <v>0</v>
      </c>
      <c r="M131" s="9">
        <v>0</v>
      </c>
      <c r="N131" s="6"/>
    </row>
    <row r="132" spans="1:14" ht="11.25" customHeight="1">
      <c r="A132" s="8" t="s">
        <v>38</v>
      </c>
      <c r="B132" s="9">
        <v>0</v>
      </c>
      <c r="C132" s="9">
        <v>125</v>
      </c>
      <c r="D132" s="9">
        <v>4</v>
      </c>
      <c r="E132" s="9">
        <v>662</v>
      </c>
      <c r="F132" s="9">
        <v>8</v>
      </c>
      <c r="G132" s="9">
        <v>13987</v>
      </c>
      <c r="H132" s="9">
        <v>2</v>
      </c>
      <c r="I132" s="9">
        <v>1255</v>
      </c>
      <c r="J132" s="9">
        <v>3</v>
      </c>
      <c r="K132" s="9">
        <v>305</v>
      </c>
      <c r="L132" s="9">
        <v>0</v>
      </c>
      <c r="M132" s="9">
        <v>0</v>
      </c>
      <c r="N132" s="6"/>
    </row>
    <row r="133" spans="1:14" ht="11.25" customHeight="1">
      <c r="A133" s="8" t="s">
        <v>39</v>
      </c>
      <c r="B133" s="9">
        <v>0</v>
      </c>
      <c r="C133" s="9">
        <v>0</v>
      </c>
      <c r="D133" s="9">
        <v>3</v>
      </c>
      <c r="E133" s="9">
        <v>11294</v>
      </c>
      <c r="F133" s="9">
        <v>8</v>
      </c>
      <c r="G133" s="9">
        <v>7747</v>
      </c>
      <c r="H133" s="9">
        <v>3</v>
      </c>
      <c r="I133" s="9">
        <v>511</v>
      </c>
      <c r="J133" s="9">
        <v>0</v>
      </c>
      <c r="K133" s="9">
        <v>50</v>
      </c>
      <c r="L133" s="9">
        <v>0</v>
      </c>
      <c r="M133" s="9">
        <v>0</v>
      </c>
      <c r="N133" s="6"/>
    </row>
    <row r="134" spans="1:14" ht="11.25" customHeight="1">
      <c r="A134" s="8" t="s">
        <v>40</v>
      </c>
      <c r="B134" s="9">
        <v>2</v>
      </c>
      <c r="C134" s="9">
        <v>40</v>
      </c>
      <c r="D134" s="9">
        <v>2</v>
      </c>
      <c r="E134" s="9">
        <v>1344</v>
      </c>
      <c r="F134" s="9">
        <v>21</v>
      </c>
      <c r="G134" s="9">
        <v>13577</v>
      </c>
      <c r="H134" s="9">
        <v>5</v>
      </c>
      <c r="I134" s="9">
        <v>401</v>
      </c>
      <c r="J134" s="9">
        <v>1</v>
      </c>
      <c r="K134" s="9">
        <v>100</v>
      </c>
      <c r="L134" s="9">
        <v>0</v>
      </c>
      <c r="M134" s="9">
        <v>0</v>
      </c>
      <c r="N134" s="6"/>
    </row>
    <row r="135" spans="1:14" ht="11.25" customHeight="1">
      <c r="A135" s="8" t="s">
        <v>41</v>
      </c>
      <c r="B135" s="9">
        <v>0</v>
      </c>
      <c r="C135" s="9">
        <v>22</v>
      </c>
      <c r="D135" s="9">
        <v>3</v>
      </c>
      <c r="E135" s="9">
        <v>814</v>
      </c>
      <c r="F135" s="9">
        <v>8</v>
      </c>
      <c r="G135" s="9">
        <v>9166</v>
      </c>
      <c r="H135" s="9">
        <v>2</v>
      </c>
      <c r="I135" s="9">
        <v>270</v>
      </c>
      <c r="J135" s="9">
        <v>1</v>
      </c>
      <c r="K135" s="9">
        <v>42</v>
      </c>
      <c r="L135" s="9">
        <v>0</v>
      </c>
      <c r="M135" s="9">
        <v>0</v>
      </c>
      <c r="N135" s="6"/>
    </row>
    <row r="136" spans="1:14" ht="11.25" customHeight="1">
      <c r="A136" s="8" t="s">
        <v>42</v>
      </c>
      <c r="B136" s="9">
        <v>2</v>
      </c>
      <c r="C136" s="9">
        <v>1584</v>
      </c>
      <c r="D136" s="9">
        <v>1</v>
      </c>
      <c r="E136" s="9">
        <v>40</v>
      </c>
      <c r="F136" s="9">
        <v>14</v>
      </c>
      <c r="G136" s="9">
        <v>10032</v>
      </c>
      <c r="H136" s="9">
        <v>4</v>
      </c>
      <c r="I136" s="9">
        <v>419</v>
      </c>
      <c r="J136" s="9">
        <v>4</v>
      </c>
      <c r="K136" s="9">
        <v>1130</v>
      </c>
      <c r="L136" s="9">
        <v>0</v>
      </c>
      <c r="M136" s="9">
        <v>0</v>
      </c>
      <c r="N136" s="6"/>
    </row>
    <row r="137" spans="1:14" ht="11.25" customHeight="1">
      <c r="A137" s="8" t="s">
        <v>43</v>
      </c>
      <c r="B137" s="9">
        <v>4</v>
      </c>
      <c r="C137" s="9">
        <v>1934</v>
      </c>
      <c r="D137" s="9">
        <v>3</v>
      </c>
      <c r="E137" s="9">
        <v>1570</v>
      </c>
      <c r="F137" s="9">
        <v>7</v>
      </c>
      <c r="G137" s="9">
        <v>14172</v>
      </c>
      <c r="H137" s="9">
        <v>0</v>
      </c>
      <c r="I137" s="9">
        <v>109</v>
      </c>
      <c r="J137" s="9">
        <v>2</v>
      </c>
      <c r="K137" s="9">
        <v>260</v>
      </c>
      <c r="L137" s="9">
        <v>0</v>
      </c>
      <c r="M137" s="9">
        <v>0</v>
      </c>
      <c r="N137" s="6"/>
    </row>
    <row r="138" spans="1:14" ht="11.25" customHeight="1">
      <c r="A138" s="8" t="s">
        <v>44</v>
      </c>
      <c r="B138" s="9">
        <v>0</v>
      </c>
      <c r="C138" s="9">
        <v>55</v>
      </c>
      <c r="D138" s="9">
        <v>0</v>
      </c>
      <c r="E138" s="9">
        <v>0</v>
      </c>
      <c r="F138" s="9">
        <v>6</v>
      </c>
      <c r="G138" s="9">
        <v>5996</v>
      </c>
      <c r="H138" s="9">
        <v>1</v>
      </c>
      <c r="I138" s="9">
        <v>211</v>
      </c>
      <c r="J138" s="9">
        <v>1</v>
      </c>
      <c r="K138" s="9">
        <v>515</v>
      </c>
      <c r="L138" s="9">
        <v>0</v>
      </c>
      <c r="M138" s="9">
        <v>0</v>
      </c>
      <c r="N138" s="6"/>
    </row>
    <row r="139" spans="1:14" ht="11.25" customHeight="1">
      <c r="A139" s="8" t="s">
        <v>45</v>
      </c>
      <c r="B139" s="9">
        <v>1</v>
      </c>
      <c r="C139" s="9">
        <v>116</v>
      </c>
      <c r="D139" s="9">
        <v>2</v>
      </c>
      <c r="E139" s="9">
        <v>2766</v>
      </c>
      <c r="F139" s="9">
        <v>2</v>
      </c>
      <c r="G139" s="9">
        <v>1805</v>
      </c>
      <c r="H139" s="9">
        <v>3</v>
      </c>
      <c r="I139" s="9">
        <v>785</v>
      </c>
      <c r="J139" s="9">
        <v>1</v>
      </c>
      <c r="K139" s="9">
        <v>120</v>
      </c>
      <c r="L139" s="9">
        <v>0</v>
      </c>
      <c r="M139" s="9">
        <v>0</v>
      </c>
      <c r="N139" s="6"/>
    </row>
    <row r="140" spans="1:14" ht="11.25" customHeight="1">
      <c r="A140" s="8" t="s">
        <v>46</v>
      </c>
      <c r="B140" s="9">
        <v>0</v>
      </c>
      <c r="C140" s="9">
        <v>58</v>
      </c>
      <c r="D140" s="9">
        <v>3</v>
      </c>
      <c r="E140" s="9">
        <v>3388</v>
      </c>
      <c r="F140" s="9">
        <v>6</v>
      </c>
      <c r="G140" s="9">
        <v>7737</v>
      </c>
      <c r="H140" s="9">
        <v>1</v>
      </c>
      <c r="I140" s="9">
        <v>638</v>
      </c>
      <c r="J140" s="9">
        <v>0</v>
      </c>
      <c r="K140" s="9">
        <v>0</v>
      </c>
      <c r="L140" s="9">
        <v>0</v>
      </c>
      <c r="M140" s="9">
        <v>0</v>
      </c>
      <c r="N140" s="6"/>
    </row>
    <row r="141" spans="1:14" ht="11.25" customHeight="1">
      <c r="A141" s="8" t="s">
        <v>47</v>
      </c>
      <c r="B141" s="9">
        <v>1</v>
      </c>
      <c r="C141" s="9">
        <v>31</v>
      </c>
      <c r="D141" s="9">
        <v>8</v>
      </c>
      <c r="E141" s="9">
        <v>31324</v>
      </c>
      <c r="F141" s="9">
        <v>5</v>
      </c>
      <c r="G141" s="9">
        <v>20578</v>
      </c>
      <c r="H141" s="9">
        <v>0</v>
      </c>
      <c r="I141" s="9">
        <v>658</v>
      </c>
      <c r="J141" s="9">
        <v>0</v>
      </c>
      <c r="K141" s="9">
        <v>0</v>
      </c>
      <c r="L141" s="9">
        <v>0</v>
      </c>
      <c r="M141" s="9">
        <v>0</v>
      </c>
      <c r="N141" s="6"/>
    </row>
    <row r="142" spans="1:14" ht="11.25" customHeight="1">
      <c r="A142" s="8" t="s">
        <v>48</v>
      </c>
      <c r="B142" s="9">
        <v>0</v>
      </c>
      <c r="C142" s="9">
        <v>37</v>
      </c>
      <c r="D142" s="9">
        <v>3</v>
      </c>
      <c r="E142" s="9">
        <v>5846</v>
      </c>
      <c r="F142" s="9">
        <v>2</v>
      </c>
      <c r="G142" s="9">
        <v>8285</v>
      </c>
      <c r="H142" s="9">
        <v>0</v>
      </c>
      <c r="I142" s="9">
        <v>347</v>
      </c>
      <c r="J142" s="9">
        <v>0</v>
      </c>
      <c r="K142" s="9">
        <v>0</v>
      </c>
      <c r="L142" s="9">
        <v>0</v>
      </c>
      <c r="M142" s="9">
        <v>0</v>
      </c>
      <c r="N142" s="6"/>
    </row>
    <row r="143" spans="1:14" ht="11.25" customHeight="1">
      <c r="A143" s="8" t="s">
        <v>49</v>
      </c>
      <c r="B143" s="9">
        <v>3</v>
      </c>
      <c r="C143" s="9">
        <v>2642</v>
      </c>
      <c r="D143" s="9">
        <v>6</v>
      </c>
      <c r="E143" s="9">
        <v>4282</v>
      </c>
      <c r="F143" s="9">
        <v>1</v>
      </c>
      <c r="G143" s="9">
        <v>7745</v>
      </c>
      <c r="H143" s="9">
        <v>0</v>
      </c>
      <c r="I143" s="9">
        <v>729</v>
      </c>
      <c r="J143" s="9">
        <v>0</v>
      </c>
      <c r="K143" s="9">
        <v>0</v>
      </c>
      <c r="L143" s="9">
        <v>0</v>
      </c>
      <c r="M143" s="9">
        <v>0</v>
      </c>
      <c r="N143" s="6"/>
    </row>
    <row r="144" spans="1:14" ht="11.25" customHeight="1">
      <c r="A144" s="8" t="s">
        <v>50</v>
      </c>
      <c r="B144" s="9">
        <v>4</v>
      </c>
      <c r="C144" s="9">
        <v>895</v>
      </c>
      <c r="D144" s="9">
        <v>0</v>
      </c>
      <c r="E144" s="9">
        <v>1078</v>
      </c>
      <c r="F144" s="9">
        <v>3</v>
      </c>
      <c r="G144" s="9">
        <v>7202</v>
      </c>
      <c r="H144" s="9">
        <v>1</v>
      </c>
      <c r="I144" s="9">
        <v>527</v>
      </c>
      <c r="J144" s="9">
        <v>0</v>
      </c>
      <c r="K144" s="9">
        <v>0</v>
      </c>
      <c r="L144" s="9">
        <v>0</v>
      </c>
      <c r="M144" s="9">
        <v>0</v>
      </c>
      <c r="N144" s="6"/>
    </row>
    <row r="145" spans="1:14" ht="11.25" customHeight="1">
      <c r="A145" s="8" t="s">
        <v>51</v>
      </c>
      <c r="B145" s="9">
        <v>2</v>
      </c>
      <c r="C145" s="9">
        <v>1275</v>
      </c>
      <c r="D145" s="9">
        <v>5</v>
      </c>
      <c r="E145" s="9">
        <v>22417</v>
      </c>
      <c r="F145" s="9">
        <v>1</v>
      </c>
      <c r="G145" s="9">
        <v>6964</v>
      </c>
      <c r="H145" s="9">
        <v>5</v>
      </c>
      <c r="I145" s="9">
        <v>2367</v>
      </c>
      <c r="J145" s="9">
        <v>0</v>
      </c>
      <c r="K145" s="9">
        <v>0</v>
      </c>
      <c r="L145" s="9">
        <v>0</v>
      </c>
      <c r="M145" s="9">
        <v>0</v>
      </c>
      <c r="N145" s="6"/>
    </row>
    <row r="146" spans="1:14" ht="11.25" customHeight="1">
      <c r="A146" s="8" t="s">
        <v>52</v>
      </c>
      <c r="B146" s="9">
        <v>1</v>
      </c>
      <c r="C146" s="9">
        <v>1749</v>
      </c>
      <c r="D146" s="9">
        <v>5</v>
      </c>
      <c r="E146" s="9">
        <v>6437</v>
      </c>
      <c r="F146" s="9">
        <v>3</v>
      </c>
      <c r="G146" s="9">
        <v>829</v>
      </c>
      <c r="H146" s="9">
        <v>1</v>
      </c>
      <c r="I146" s="9">
        <v>1502</v>
      </c>
      <c r="J146" s="9">
        <v>0</v>
      </c>
      <c r="K146" s="9">
        <v>0</v>
      </c>
      <c r="L146" s="9">
        <v>0</v>
      </c>
      <c r="M146" s="9">
        <v>0</v>
      </c>
      <c r="N146" s="6"/>
    </row>
    <row r="147" spans="1:14" ht="11.25" customHeight="1">
      <c r="A147" s="8" t="s">
        <v>53</v>
      </c>
      <c r="B147" s="9">
        <v>4</v>
      </c>
      <c r="C147" s="9">
        <v>1084</v>
      </c>
      <c r="D147" s="9">
        <v>7</v>
      </c>
      <c r="E147" s="9">
        <v>1252</v>
      </c>
      <c r="F147" s="9">
        <v>10</v>
      </c>
      <c r="G147" s="9">
        <v>5744</v>
      </c>
      <c r="H147" s="9">
        <v>3</v>
      </c>
      <c r="I147" s="9">
        <v>1150</v>
      </c>
      <c r="J147" s="9">
        <v>0</v>
      </c>
      <c r="K147" s="9">
        <v>0</v>
      </c>
      <c r="L147" s="9">
        <v>0</v>
      </c>
      <c r="M147" s="9">
        <v>0</v>
      </c>
      <c r="N147" s="6"/>
    </row>
    <row r="148" spans="1:14" ht="11.25" customHeight="1">
      <c r="A148" s="8" t="s">
        <v>54</v>
      </c>
      <c r="B148" s="9">
        <v>3</v>
      </c>
      <c r="C148" s="9">
        <v>445</v>
      </c>
      <c r="D148" s="9">
        <v>11</v>
      </c>
      <c r="E148" s="9">
        <v>981</v>
      </c>
      <c r="F148" s="9">
        <v>5</v>
      </c>
      <c r="G148" s="9">
        <v>15572</v>
      </c>
      <c r="H148" s="9">
        <v>1</v>
      </c>
      <c r="I148" s="9">
        <v>1410</v>
      </c>
      <c r="J148" s="9">
        <v>0</v>
      </c>
      <c r="K148" s="9">
        <v>0</v>
      </c>
      <c r="L148" s="9">
        <v>0</v>
      </c>
      <c r="M148" s="9">
        <v>0</v>
      </c>
      <c r="N148" s="6"/>
    </row>
    <row r="149" spans="1:14" ht="11.25" customHeight="1">
      <c r="A149" s="8" t="s">
        <v>55</v>
      </c>
      <c r="B149" s="9">
        <v>6</v>
      </c>
      <c r="C149" s="9">
        <v>21184</v>
      </c>
      <c r="D149" s="9">
        <v>5</v>
      </c>
      <c r="E149" s="9">
        <v>1633</v>
      </c>
      <c r="F149" s="9">
        <v>6</v>
      </c>
      <c r="G149" s="9">
        <v>4428</v>
      </c>
      <c r="H149" s="9">
        <v>1</v>
      </c>
      <c r="I149" s="9">
        <v>360</v>
      </c>
      <c r="J149" s="9">
        <v>0</v>
      </c>
      <c r="K149" s="9">
        <v>0</v>
      </c>
      <c r="L149" s="9">
        <v>1</v>
      </c>
      <c r="M149" s="9">
        <v>9000</v>
      </c>
      <c r="N149" s="6"/>
    </row>
    <row r="150" spans="1:14" ht="11.25" customHeight="1">
      <c r="A150" s="8" t="s">
        <v>56</v>
      </c>
      <c r="B150" s="9">
        <v>7</v>
      </c>
      <c r="C150" s="9">
        <v>8504</v>
      </c>
      <c r="D150" s="9">
        <v>14</v>
      </c>
      <c r="E150" s="9">
        <v>5003</v>
      </c>
      <c r="F150" s="9">
        <v>6</v>
      </c>
      <c r="G150" s="9">
        <v>8497</v>
      </c>
      <c r="H150" s="9">
        <v>2</v>
      </c>
      <c r="I150" s="9">
        <v>1207</v>
      </c>
      <c r="J150" s="9">
        <v>0</v>
      </c>
      <c r="K150" s="9">
        <v>0</v>
      </c>
      <c r="L150" s="9">
        <v>0</v>
      </c>
      <c r="M150" s="9">
        <v>0</v>
      </c>
      <c r="N150" s="6"/>
    </row>
    <row r="151" spans="1:14" ht="11.25" customHeight="1">
      <c r="A151" s="8" t="s">
        <v>57</v>
      </c>
      <c r="B151" s="9">
        <v>1</v>
      </c>
      <c r="C151" s="9">
        <v>2665</v>
      </c>
      <c r="D151" s="9">
        <v>4</v>
      </c>
      <c r="E151" s="9">
        <v>10772</v>
      </c>
      <c r="F151" s="9">
        <v>5</v>
      </c>
      <c r="G151" s="9">
        <v>13327</v>
      </c>
      <c r="H151" s="9">
        <v>5</v>
      </c>
      <c r="I151" s="9">
        <v>9787</v>
      </c>
      <c r="J151" s="9">
        <v>0</v>
      </c>
      <c r="K151" s="9">
        <v>0</v>
      </c>
      <c r="L151" s="9">
        <v>0</v>
      </c>
      <c r="M151" s="9">
        <v>0</v>
      </c>
      <c r="N151" s="6"/>
    </row>
    <row r="152" spans="1:14" ht="11.25" customHeight="1">
      <c r="A152" s="8" t="s">
        <v>58</v>
      </c>
      <c r="B152" s="9">
        <v>1</v>
      </c>
      <c r="C152" s="9">
        <v>359</v>
      </c>
      <c r="D152" s="9">
        <v>13</v>
      </c>
      <c r="E152" s="9">
        <v>16008</v>
      </c>
      <c r="F152" s="9">
        <v>1</v>
      </c>
      <c r="G152" s="9">
        <v>15524</v>
      </c>
      <c r="H152" s="9">
        <v>0</v>
      </c>
      <c r="I152" s="9">
        <v>5022</v>
      </c>
      <c r="J152" s="9">
        <v>0</v>
      </c>
      <c r="K152" s="9">
        <v>0</v>
      </c>
      <c r="L152" s="9">
        <v>0</v>
      </c>
      <c r="M152" s="9">
        <v>0</v>
      </c>
      <c r="N152" s="6"/>
    </row>
    <row r="153" spans="1:14" ht="11.25" customHeight="1">
      <c r="A153" s="8" t="s">
        <v>59</v>
      </c>
      <c r="B153" s="9">
        <v>2</v>
      </c>
      <c r="C153" s="9">
        <v>243</v>
      </c>
      <c r="D153" s="9">
        <v>11</v>
      </c>
      <c r="E153" s="9">
        <v>1638</v>
      </c>
      <c r="F153" s="9">
        <v>3</v>
      </c>
      <c r="G153" s="9">
        <v>91806</v>
      </c>
      <c r="H153" s="9">
        <v>2</v>
      </c>
      <c r="I153" s="9">
        <v>377</v>
      </c>
      <c r="J153" s="9">
        <v>0</v>
      </c>
      <c r="K153" s="9">
        <v>797</v>
      </c>
      <c r="L153" s="9">
        <v>0</v>
      </c>
      <c r="M153" s="9">
        <v>0</v>
      </c>
      <c r="N153" s="6"/>
    </row>
    <row r="154" spans="1:14" ht="11.25" customHeight="1">
      <c r="A154" s="8" t="s">
        <v>60</v>
      </c>
      <c r="B154" s="9">
        <v>1</v>
      </c>
      <c r="C154" s="9">
        <v>121</v>
      </c>
      <c r="D154" s="9">
        <v>10</v>
      </c>
      <c r="E154" s="9">
        <v>705</v>
      </c>
      <c r="F154" s="9">
        <v>3</v>
      </c>
      <c r="G154" s="9">
        <v>106367</v>
      </c>
      <c r="H154" s="9">
        <v>0</v>
      </c>
      <c r="I154" s="9">
        <v>1117</v>
      </c>
      <c r="J154" s="9">
        <v>0</v>
      </c>
      <c r="K154" s="9">
        <v>0</v>
      </c>
      <c r="L154" s="9">
        <v>0</v>
      </c>
      <c r="M154" s="9">
        <v>0</v>
      </c>
      <c r="N154" s="6"/>
    </row>
    <row r="155" spans="1:14" ht="11.25" customHeight="1">
      <c r="A155" s="8" t="s">
        <v>61</v>
      </c>
      <c r="B155" s="9">
        <v>2</v>
      </c>
      <c r="C155" s="9">
        <v>475</v>
      </c>
      <c r="D155" s="9">
        <v>15</v>
      </c>
      <c r="E155" s="9">
        <v>1835</v>
      </c>
      <c r="F155" s="9">
        <v>1</v>
      </c>
      <c r="G155" s="9">
        <v>72355</v>
      </c>
      <c r="H155" s="9">
        <v>1</v>
      </c>
      <c r="I155" s="9">
        <v>1264</v>
      </c>
      <c r="J155" s="9">
        <v>0</v>
      </c>
      <c r="K155" s="9">
        <v>0</v>
      </c>
      <c r="L155" s="9">
        <v>0</v>
      </c>
      <c r="M155" s="9">
        <v>0</v>
      </c>
      <c r="N155" s="6"/>
    </row>
    <row r="156" spans="1:14" ht="11.25" customHeight="1">
      <c r="A156" s="8" t="s">
        <v>62</v>
      </c>
      <c r="B156" s="9">
        <v>1</v>
      </c>
      <c r="C156" s="9">
        <v>38</v>
      </c>
      <c r="D156" s="9">
        <v>5</v>
      </c>
      <c r="E156" s="9">
        <v>9679</v>
      </c>
      <c r="F156" s="9">
        <v>0</v>
      </c>
      <c r="G156" s="9">
        <v>49398</v>
      </c>
      <c r="H156" s="9">
        <v>7</v>
      </c>
      <c r="I156" s="9">
        <v>269</v>
      </c>
      <c r="J156" s="9">
        <v>0</v>
      </c>
      <c r="K156" s="9">
        <v>0</v>
      </c>
      <c r="L156" s="9">
        <v>0</v>
      </c>
      <c r="M156" s="9">
        <v>0</v>
      </c>
      <c r="N156" s="6"/>
    </row>
    <row r="157" spans="1:14" ht="11.25" customHeight="1">
      <c r="A157" s="8" t="s">
        <v>63</v>
      </c>
      <c r="B157" s="9">
        <v>0</v>
      </c>
      <c r="C157" s="9">
        <v>0</v>
      </c>
      <c r="D157" s="9">
        <v>10</v>
      </c>
      <c r="E157" s="9">
        <v>6806</v>
      </c>
      <c r="F157" s="9">
        <v>0</v>
      </c>
      <c r="G157" s="9">
        <v>30734</v>
      </c>
      <c r="H157" s="9">
        <v>1</v>
      </c>
      <c r="I157" s="9">
        <v>736</v>
      </c>
      <c r="J157" s="9">
        <v>0</v>
      </c>
      <c r="K157" s="9">
        <v>0</v>
      </c>
      <c r="L157" s="9">
        <v>0</v>
      </c>
      <c r="M157" s="9">
        <v>0</v>
      </c>
      <c r="N157" s="6"/>
    </row>
    <row r="158" spans="1:14" ht="11.25" customHeight="1">
      <c r="A158" s="8" t="s">
        <v>64</v>
      </c>
      <c r="B158" s="9">
        <v>2</v>
      </c>
      <c r="C158" s="9">
        <v>139</v>
      </c>
      <c r="D158" s="9">
        <v>4</v>
      </c>
      <c r="E158" s="9">
        <v>260</v>
      </c>
      <c r="F158" s="9">
        <v>3</v>
      </c>
      <c r="G158" s="9">
        <v>82708</v>
      </c>
      <c r="H158" s="9">
        <v>0</v>
      </c>
      <c r="I158" s="9">
        <v>111</v>
      </c>
      <c r="J158" s="9">
        <v>0</v>
      </c>
      <c r="K158" s="9">
        <v>0</v>
      </c>
      <c r="L158" s="9">
        <v>0</v>
      </c>
      <c r="M158" s="9">
        <v>0</v>
      </c>
      <c r="N158" s="6"/>
    </row>
    <row r="159" spans="1:14" ht="11.25" customHeight="1">
      <c r="A159" s="8" t="s">
        <v>65</v>
      </c>
      <c r="B159" s="9">
        <v>3</v>
      </c>
      <c r="C159" s="9">
        <v>183</v>
      </c>
      <c r="D159" s="9">
        <v>5</v>
      </c>
      <c r="E159" s="9">
        <v>358</v>
      </c>
      <c r="F159" s="9">
        <v>0</v>
      </c>
      <c r="G159" s="9">
        <v>116504</v>
      </c>
      <c r="H159" s="9">
        <v>1</v>
      </c>
      <c r="I159" s="9">
        <v>19</v>
      </c>
      <c r="J159" s="9">
        <v>0</v>
      </c>
      <c r="K159" s="9">
        <v>0</v>
      </c>
      <c r="L159" s="9">
        <v>0</v>
      </c>
      <c r="M159" s="9">
        <v>0</v>
      </c>
      <c r="N159" s="6"/>
    </row>
    <row r="160" spans="1:14" ht="11.25" customHeight="1">
      <c r="A160" s="8" t="s">
        <v>66</v>
      </c>
      <c r="B160" s="9">
        <v>2</v>
      </c>
      <c r="C160" s="9">
        <v>7099</v>
      </c>
      <c r="D160" s="9">
        <v>4</v>
      </c>
      <c r="E160" s="9">
        <v>1692</v>
      </c>
      <c r="F160" s="9">
        <v>1</v>
      </c>
      <c r="G160" s="9">
        <v>260832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6"/>
    </row>
    <row r="161" spans="1:14" ht="11.25" customHeight="1">
      <c r="A161" s="8" t="s">
        <v>67</v>
      </c>
      <c r="B161" s="9">
        <v>1</v>
      </c>
      <c r="C161" s="9">
        <v>61</v>
      </c>
      <c r="D161" s="9">
        <v>7</v>
      </c>
      <c r="E161" s="9">
        <v>897</v>
      </c>
      <c r="F161" s="9">
        <v>2</v>
      </c>
      <c r="G161" s="9">
        <v>70389</v>
      </c>
      <c r="H161" s="9">
        <v>0</v>
      </c>
      <c r="I161" s="9">
        <v>755</v>
      </c>
      <c r="J161" s="9">
        <v>0</v>
      </c>
      <c r="K161" s="9">
        <v>0</v>
      </c>
      <c r="L161" s="9">
        <v>0</v>
      </c>
      <c r="M161" s="9">
        <v>0</v>
      </c>
      <c r="N161" s="6"/>
    </row>
    <row r="162" spans="1:14" ht="11.25" customHeight="1">
      <c r="A162" s="8" t="s">
        <v>68</v>
      </c>
      <c r="B162" s="9">
        <v>1</v>
      </c>
      <c r="C162" s="9">
        <v>42</v>
      </c>
      <c r="D162" s="9">
        <v>3</v>
      </c>
      <c r="E162" s="9">
        <v>91</v>
      </c>
      <c r="F162" s="9">
        <v>3</v>
      </c>
      <c r="G162" s="9">
        <v>5690</v>
      </c>
      <c r="H162" s="9">
        <v>0</v>
      </c>
      <c r="I162" s="9">
        <v>193</v>
      </c>
      <c r="J162" s="9">
        <v>0</v>
      </c>
      <c r="K162" s="9">
        <v>0</v>
      </c>
      <c r="L162" s="9">
        <v>0</v>
      </c>
      <c r="M162" s="9">
        <v>0</v>
      </c>
      <c r="N162" s="6"/>
    </row>
    <row r="163" spans="1:14" ht="11.25" customHeight="1">
      <c r="A163" s="8" t="s">
        <v>69</v>
      </c>
      <c r="B163" s="9">
        <v>2</v>
      </c>
      <c r="C163" s="9">
        <v>113.6651</v>
      </c>
      <c r="D163" s="9">
        <v>8</v>
      </c>
      <c r="E163" s="9">
        <v>276.4205</v>
      </c>
      <c r="F163" s="9">
        <v>0</v>
      </c>
      <c r="G163" s="9">
        <v>236.1054</v>
      </c>
      <c r="H163" s="9">
        <v>1</v>
      </c>
      <c r="I163" s="9">
        <v>2683.5093999999999</v>
      </c>
      <c r="J163" s="9">
        <v>0</v>
      </c>
      <c r="K163" s="9">
        <v>0</v>
      </c>
      <c r="L163" s="9">
        <v>0</v>
      </c>
      <c r="M163" s="9">
        <v>0</v>
      </c>
      <c r="N163" s="6"/>
    </row>
    <row r="164" spans="1:14" ht="11.25" customHeight="1">
      <c r="A164" s="8" t="s">
        <v>70</v>
      </c>
      <c r="B164" s="9">
        <v>1</v>
      </c>
      <c r="C164" s="9">
        <v>232.16</v>
      </c>
      <c r="D164" s="9">
        <v>8</v>
      </c>
      <c r="E164" s="9">
        <v>643.38369999999998</v>
      </c>
      <c r="F164" s="9">
        <v>0</v>
      </c>
      <c r="G164" s="9">
        <v>356.76369999999997</v>
      </c>
      <c r="H164" s="9">
        <v>0</v>
      </c>
      <c r="I164" s="9">
        <v>1941.0885000000001</v>
      </c>
      <c r="J164" s="9">
        <v>0</v>
      </c>
      <c r="K164" s="9">
        <v>0</v>
      </c>
      <c r="L164" s="9">
        <v>0</v>
      </c>
      <c r="M164" s="9">
        <v>0</v>
      </c>
      <c r="N164" s="6"/>
    </row>
    <row r="165" spans="1:14" ht="11.25" customHeight="1">
      <c r="A165" s="8" t="s">
        <v>71</v>
      </c>
      <c r="B165" s="9">
        <v>3</v>
      </c>
      <c r="C165" s="9">
        <v>951.15430000000003</v>
      </c>
      <c r="D165" s="9">
        <v>5</v>
      </c>
      <c r="E165" s="9">
        <v>634.57600000000002</v>
      </c>
      <c r="F165" s="9">
        <v>2</v>
      </c>
      <c r="G165" s="9">
        <v>405.78019999999998</v>
      </c>
      <c r="H165" s="9">
        <v>0</v>
      </c>
      <c r="I165" s="9">
        <v>1094.2734</v>
      </c>
      <c r="J165" s="9">
        <v>1</v>
      </c>
      <c r="K165" s="9">
        <v>35.214399999999998</v>
      </c>
      <c r="L165" s="9">
        <v>0</v>
      </c>
      <c r="M165" s="9">
        <v>0</v>
      </c>
      <c r="N165" s="6"/>
    </row>
    <row r="166" spans="1:14" ht="11.25" customHeight="1">
      <c r="A166" s="8" t="s">
        <v>72</v>
      </c>
      <c r="B166" s="9">
        <v>1</v>
      </c>
      <c r="C166" s="9">
        <v>573.64120000000003</v>
      </c>
      <c r="D166" s="9">
        <v>0</v>
      </c>
      <c r="E166" s="9">
        <v>51.1098</v>
      </c>
      <c r="F166" s="9">
        <v>0</v>
      </c>
      <c r="G166" s="9">
        <v>70.401799999999994</v>
      </c>
      <c r="H166" s="9">
        <v>1</v>
      </c>
      <c r="I166" s="9">
        <v>755.22050000000002</v>
      </c>
      <c r="J166" s="9">
        <v>0</v>
      </c>
      <c r="K166" s="9">
        <v>28.752199999999998</v>
      </c>
      <c r="L166" s="9">
        <v>1</v>
      </c>
      <c r="M166" s="9">
        <v>14.376099999999999</v>
      </c>
      <c r="N166" s="6"/>
    </row>
    <row r="167" spans="1:14" ht="11.25" customHeight="1">
      <c r="A167" s="8" t="s">
        <v>73</v>
      </c>
      <c r="B167" s="9">
        <v>0</v>
      </c>
      <c r="C167" s="9">
        <v>0</v>
      </c>
      <c r="D167" s="9">
        <v>1</v>
      </c>
      <c r="E167" s="9">
        <v>107.1071</v>
      </c>
      <c r="F167" s="9">
        <v>1</v>
      </c>
      <c r="G167" s="9">
        <v>362.61770000000001</v>
      </c>
      <c r="H167" s="9">
        <v>0</v>
      </c>
      <c r="I167" s="9">
        <v>520.976</v>
      </c>
      <c r="J167" s="9">
        <v>0</v>
      </c>
      <c r="K167" s="9">
        <v>0</v>
      </c>
      <c r="L167" s="9">
        <v>1</v>
      </c>
      <c r="M167" s="9">
        <v>292.56020000000001</v>
      </c>
      <c r="N167" s="6"/>
    </row>
    <row r="168" spans="1:14" ht="11.25" customHeight="1">
      <c r="A168" s="8" t="s">
        <v>74</v>
      </c>
      <c r="B168" s="9">
        <v>0</v>
      </c>
      <c r="C168" s="9">
        <v>0</v>
      </c>
      <c r="D168" s="9">
        <v>1</v>
      </c>
      <c r="E168" s="9">
        <v>34.631</v>
      </c>
      <c r="F168" s="9">
        <v>1</v>
      </c>
      <c r="G168" s="9">
        <v>277.42500000000001</v>
      </c>
      <c r="H168" s="9">
        <v>0</v>
      </c>
      <c r="I168" s="9">
        <v>697.30840000000001</v>
      </c>
      <c r="J168" s="9">
        <v>0</v>
      </c>
      <c r="K168" s="9">
        <v>0</v>
      </c>
      <c r="L168" s="9">
        <v>0</v>
      </c>
      <c r="M168" s="9">
        <v>0</v>
      </c>
      <c r="N168" s="6"/>
    </row>
    <row r="169" spans="1:14" ht="11.25" customHeight="1">
      <c r="A169" s="8" t="s">
        <v>75</v>
      </c>
      <c r="B169" s="9">
        <v>0</v>
      </c>
      <c r="C169" s="9">
        <v>10.7073</v>
      </c>
      <c r="D169" s="9">
        <v>0</v>
      </c>
      <c r="E169" s="9">
        <v>220.5539</v>
      </c>
      <c r="F169" s="9">
        <v>4</v>
      </c>
      <c r="G169" s="9">
        <v>5015.8302999999996</v>
      </c>
      <c r="H169" s="9">
        <v>3</v>
      </c>
      <c r="I169" s="9">
        <v>3135.7516000000001</v>
      </c>
      <c r="J169" s="9">
        <v>0</v>
      </c>
      <c r="K169" s="9">
        <v>12.3009</v>
      </c>
      <c r="L169" s="9">
        <v>0</v>
      </c>
      <c r="M169" s="9">
        <v>0</v>
      </c>
      <c r="N169" s="6"/>
    </row>
    <row r="170" spans="1:14" ht="11.25" customHeight="1">
      <c r="A170" s="8" t="s">
        <v>76</v>
      </c>
      <c r="B170" s="9">
        <v>1</v>
      </c>
      <c r="C170" s="9">
        <v>93.658900000000003</v>
      </c>
      <c r="D170" s="9">
        <v>2</v>
      </c>
      <c r="E170" s="9">
        <v>202.7159</v>
      </c>
      <c r="F170" s="9">
        <v>1</v>
      </c>
      <c r="G170" s="9">
        <v>1115.3466000000001</v>
      </c>
      <c r="H170" s="9">
        <v>1</v>
      </c>
      <c r="I170" s="9">
        <v>1302.1259</v>
      </c>
      <c r="J170" s="9">
        <v>0</v>
      </c>
      <c r="K170" s="9">
        <v>0</v>
      </c>
      <c r="L170" s="9">
        <v>0</v>
      </c>
      <c r="M170" s="9">
        <v>0</v>
      </c>
      <c r="N170" s="6"/>
    </row>
    <row r="171" spans="1:14" ht="11.25" customHeight="1">
      <c r="A171" s="8" t="s">
        <v>77</v>
      </c>
      <c r="B171" s="9">
        <v>0</v>
      </c>
      <c r="C171" s="9">
        <v>5.6871999999999998</v>
      </c>
      <c r="D171" s="9">
        <v>0</v>
      </c>
      <c r="E171" s="9">
        <v>231.62020000000001</v>
      </c>
      <c r="F171" s="9">
        <v>1</v>
      </c>
      <c r="G171" s="9">
        <v>13134.557199999999</v>
      </c>
      <c r="H171" s="9">
        <v>0</v>
      </c>
      <c r="I171" s="9">
        <v>2052.8177999999998</v>
      </c>
      <c r="J171" s="9">
        <v>0</v>
      </c>
      <c r="K171" s="9">
        <v>298.98020000000002</v>
      </c>
      <c r="L171" s="9">
        <v>0</v>
      </c>
      <c r="M171" s="9">
        <v>0</v>
      </c>
      <c r="N171" s="6"/>
    </row>
    <row r="172" spans="1:14" ht="11.25" customHeight="1">
      <c r="A172" s="8" t="s">
        <v>78</v>
      </c>
      <c r="B172" s="9">
        <v>1</v>
      </c>
      <c r="C172" s="9">
        <v>9.1164000000000005</v>
      </c>
      <c r="D172" s="9">
        <v>2</v>
      </c>
      <c r="E172" s="9">
        <v>0.92059999999999997</v>
      </c>
      <c r="F172" s="9">
        <v>0</v>
      </c>
      <c r="G172" s="9">
        <v>1819.0438999999999</v>
      </c>
      <c r="H172" s="9">
        <v>0</v>
      </c>
      <c r="I172" s="9">
        <v>305.57330000000002</v>
      </c>
      <c r="J172" s="9">
        <v>0</v>
      </c>
      <c r="K172" s="9">
        <v>0</v>
      </c>
      <c r="L172" s="9">
        <v>0</v>
      </c>
      <c r="M172" s="9">
        <v>0</v>
      </c>
      <c r="N172" s="6"/>
    </row>
    <row r="173" spans="1:14" ht="11.25" customHeight="1">
      <c r="A173" s="8" t="s">
        <v>79</v>
      </c>
      <c r="B173" s="9">
        <v>0</v>
      </c>
      <c r="C173" s="9">
        <v>6.6482999999999999</v>
      </c>
      <c r="D173" s="9">
        <v>0</v>
      </c>
      <c r="E173" s="9">
        <v>13.306100000000001</v>
      </c>
      <c r="F173" s="9">
        <v>1</v>
      </c>
      <c r="G173" s="9">
        <v>1903.9390000000001</v>
      </c>
      <c r="H173" s="9">
        <v>0</v>
      </c>
      <c r="I173" s="9">
        <v>163.54329999999999</v>
      </c>
      <c r="J173" s="9">
        <v>0</v>
      </c>
      <c r="K173" s="9">
        <v>29.7774</v>
      </c>
      <c r="L173" s="9">
        <v>0</v>
      </c>
      <c r="M173" s="9">
        <v>0</v>
      </c>
      <c r="N173" s="6"/>
    </row>
    <row r="174" spans="1:14" ht="11.25" customHeight="1">
      <c r="A174" s="8" t="s">
        <v>80</v>
      </c>
      <c r="B174" s="9">
        <v>0</v>
      </c>
      <c r="C174" s="9">
        <v>150.0795</v>
      </c>
      <c r="D174" s="9">
        <v>0</v>
      </c>
      <c r="E174" s="9">
        <v>6.3430999999999997</v>
      </c>
      <c r="F174" s="9">
        <v>0</v>
      </c>
      <c r="G174" s="9">
        <v>561.63120000000004</v>
      </c>
      <c r="H174" s="9">
        <v>0</v>
      </c>
      <c r="I174" s="9">
        <v>54.864899999999999</v>
      </c>
      <c r="J174" s="9">
        <v>0</v>
      </c>
      <c r="K174" s="9">
        <v>14.194900000000001</v>
      </c>
      <c r="L174" s="9">
        <v>0</v>
      </c>
      <c r="M174" s="9">
        <v>0</v>
      </c>
      <c r="N174" s="6"/>
    </row>
    <row r="175" spans="1:14" ht="11.25" customHeight="1">
      <c r="A175" s="8" t="s">
        <v>81</v>
      </c>
      <c r="B175" s="9">
        <v>0</v>
      </c>
      <c r="C175" s="9">
        <v>365.5147</v>
      </c>
      <c r="D175" s="9">
        <v>1</v>
      </c>
      <c r="E175" s="9">
        <v>298.1746</v>
      </c>
      <c r="F175" s="9">
        <v>1</v>
      </c>
      <c r="G175" s="9">
        <v>1261.1926000000001</v>
      </c>
      <c r="H175" s="9">
        <v>0</v>
      </c>
      <c r="I175" s="9">
        <v>0</v>
      </c>
      <c r="J175" s="9">
        <v>0</v>
      </c>
      <c r="K175" s="9">
        <v>31.8917</v>
      </c>
      <c r="L175" s="9">
        <v>0</v>
      </c>
      <c r="M175" s="9">
        <v>0</v>
      </c>
      <c r="N175" s="6"/>
    </row>
    <row r="176" spans="1:14" ht="11.25" customHeight="1">
      <c r="A176" s="8" t="s">
        <v>82</v>
      </c>
      <c r="B176" s="9">
        <v>0</v>
      </c>
      <c r="C176" s="9">
        <v>0.86329999999999996</v>
      </c>
      <c r="D176" s="9">
        <v>1</v>
      </c>
      <c r="E176" s="9">
        <v>47.239199999999997</v>
      </c>
      <c r="F176" s="9">
        <v>1</v>
      </c>
      <c r="G176" s="9">
        <v>1966.2222999999999</v>
      </c>
      <c r="H176" s="9">
        <v>0</v>
      </c>
      <c r="I176" s="9">
        <v>0</v>
      </c>
      <c r="J176" s="9">
        <v>0</v>
      </c>
      <c r="K176" s="9">
        <v>45.374499999999998</v>
      </c>
      <c r="L176" s="9">
        <v>0</v>
      </c>
      <c r="M176" s="9">
        <v>0</v>
      </c>
      <c r="N176" s="6"/>
    </row>
    <row r="177" spans="1:14" ht="11.25" customHeight="1">
      <c r="A177" s="8" t="s">
        <v>83</v>
      </c>
      <c r="B177" s="9">
        <v>0</v>
      </c>
      <c r="C177" s="9">
        <v>0.68020000000000003</v>
      </c>
      <c r="D177" s="9">
        <v>1</v>
      </c>
      <c r="E177" s="9">
        <v>263.07409999999999</v>
      </c>
      <c r="F177" s="9">
        <v>1</v>
      </c>
      <c r="G177" s="9">
        <v>2196.4501</v>
      </c>
      <c r="H177" s="9">
        <v>0</v>
      </c>
      <c r="I177" s="9">
        <v>0</v>
      </c>
      <c r="J177" s="9">
        <v>0</v>
      </c>
      <c r="K177" s="9">
        <v>35.754899999999999</v>
      </c>
      <c r="L177" s="9">
        <v>0</v>
      </c>
      <c r="M177" s="9">
        <v>0</v>
      </c>
      <c r="N177" s="6"/>
    </row>
    <row r="178" spans="1:14" ht="11.25" customHeight="1">
      <c r="A178" s="8" t="s">
        <v>84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6"/>
    </row>
    <row r="179" spans="1:14" ht="11.25" customHeight="1">
      <c r="A179" s="8" t="s">
        <v>85</v>
      </c>
      <c r="B179" s="9">
        <v>0</v>
      </c>
      <c r="C179" s="9">
        <v>0</v>
      </c>
      <c r="D179" s="9">
        <v>0</v>
      </c>
      <c r="E179" s="9">
        <v>65.9024</v>
      </c>
      <c r="F179" s="9">
        <v>0</v>
      </c>
      <c r="G179" s="9">
        <v>278.71530000000001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6"/>
    </row>
    <row r="180" spans="1:14" ht="11.25" customHeight="1">
      <c r="A180" s="8" t="s">
        <v>86</v>
      </c>
      <c r="B180" s="9">
        <v>0</v>
      </c>
      <c r="C180" s="9">
        <v>0</v>
      </c>
      <c r="D180" s="9">
        <v>0</v>
      </c>
      <c r="E180" s="9">
        <v>65.9191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6"/>
    </row>
    <row r="181" spans="1:14" ht="11.25" customHeight="1">
      <c r="A181" s="8" t="s">
        <v>87</v>
      </c>
      <c r="B181" s="9">
        <v>71</v>
      </c>
      <c r="C181" s="9">
        <v>56000.576399999998</v>
      </c>
      <c r="D181" s="9">
        <v>224</v>
      </c>
      <c r="E181" s="9">
        <v>161982.99729999999</v>
      </c>
      <c r="F181" s="9">
        <v>199</v>
      </c>
      <c r="G181" s="9">
        <v>1141127.0223000001</v>
      </c>
      <c r="H181" s="9">
        <v>67</v>
      </c>
      <c r="I181" s="9">
        <v>52277.053</v>
      </c>
      <c r="J181" s="9">
        <v>19</v>
      </c>
      <c r="K181" s="9">
        <v>4542.2411000000002</v>
      </c>
      <c r="L181" s="9">
        <v>3</v>
      </c>
      <c r="M181" s="9">
        <v>9306.9362999999994</v>
      </c>
      <c r="N181" s="6"/>
    </row>
    <row r="182" spans="1:14" ht="11.25" customHeight="1">
      <c r="A182" s="8" t="s">
        <v>88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6"/>
    </row>
    <row r="183" spans="1:14" ht="11.25" customHeight="1">
      <c r="A183" s="10" t="s">
        <v>89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6"/>
    </row>
    <row r="184" spans="1:14" ht="11.25" customHeight="1">
      <c r="A184" s="10" t="s">
        <v>90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6"/>
    </row>
    <row r="185" spans="1:14" ht="11.25" customHeight="1">
      <c r="A185" s="10" t="s">
        <v>91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6"/>
    </row>
    <row r="186" spans="1:14" ht="11.25" customHeight="1">
      <c r="A186" s="10" t="s">
        <v>92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6"/>
    </row>
    <row r="187" spans="1:14" ht="11.25" customHeight="1">
      <c r="A187" s="10" t="s">
        <v>93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6"/>
    </row>
    <row r="188" spans="1:14" ht="11.25" customHeight="1">
      <c r="A188" s="10" t="s">
        <v>94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6"/>
    </row>
    <row r="189" spans="1:14" ht="11.25" customHeight="1">
      <c r="A189" s="10" t="s">
        <v>95</v>
      </c>
      <c r="B189" s="9">
        <v>0</v>
      </c>
      <c r="C189" s="9">
        <v>0</v>
      </c>
      <c r="D189" s="9">
        <v>0</v>
      </c>
      <c r="E189" s="9">
        <v>65.9191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6"/>
    </row>
    <row r="190" spans="1:14" ht="11.25" customHeight="1">
      <c r="A190" s="10" t="s">
        <v>96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6"/>
    </row>
    <row r="191" spans="1:14" ht="11.25" customHeight="1">
      <c r="A191" s="8" t="s">
        <v>97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6"/>
    </row>
    <row r="192" spans="1:14" ht="11.25" customHeight="1">
      <c r="A192" s="10" t="s">
        <v>98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6"/>
    </row>
    <row r="193" spans="1:15" ht="11.25" customHeight="1">
      <c r="A193" s="10" t="s">
        <v>99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6"/>
    </row>
    <row r="194" spans="1:15" ht="11.25" customHeight="1">
      <c r="A194" s="10" t="s">
        <v>100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6"/>
    </row>
    <row r="195" spans="1:15" ht="11.25" customHeight="1">
      <c r="A195" s="10" t="s">
        <v>101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6"/>
    </row>
    <row r="196" spans="1:15" ht="11.25" customHeight="1">
      <c r="A196" s="10" t="s">
        <v>89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6"/>
    </row>
    <row r="197" spans="1:15" ht="22.5" customHeight="1">
      <c r="A197" s="11" t="s">
        <v>102</v>
      </c>
      <c r="B197" s="9">
        <v>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6"/>
    </row>
    <row r="198" spans="1:15" ht="22.5" customHeight="1">
      <c r="A198" s="106" t="s">
        <v>103</v>
      </c>
      <c r="B198" s="107">
        <v>0</v>
      </c>
      <c r="C198" s="107">
        <v>0</v>
      </c>
      <c r="D198" s="107">
        <v>0</v>
      </c>
      <c r="E198" s="107">
        <v>0</v>
      </c>
      <c r="F198" s="107">
        <v>0</v>
      </c>
      <c r="G198" s="107">
        <v>0</v>
      </c>
      <c r="H198" s="107">
        <v>0</v>
      </c>
      <c r="I198" s="107">
        <v>0</v>
      </c>
      <c r="J198" s="107">
        <v>0</v>
      </c>
      <c r="K198" s="107">
        <v>0</v>
      </c>
      <c r="L198" s="107">
        <v>0</v>
      </c>
      <c r="M198" s="107">
        <v>0</v>
      </c>
      <c r="N198" s="6"/>
      <c r="O198" s="17"/>
    </row>
    <row r="199" spans="1:15" ht="33.75" customHeight="1">
      <c r="A199" s="11" t="s">
        <v>161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6"/>
    </row>
    <row r="200" spans="1:15" ht="11.25" customHeight="1">
      <c r="A200" s="14" t="s">
        <v>104</v>
      </c>
      <c r="B200" s="9">
        <v>71</v>
      </c>
      <c r="C200" s="9">
        <v>56000.576399999998</v>
      </c>
      <c r="D200" s="9">
        <v>224</v>
      </c>
      <c r="E200" s="9">
        <v>161982.99729999999</v>
      </c>
      <c r="F200" s="9">
        <v>199</v>
      </c>
      <c r="G200" s="9">
        <v>1141127.0223000001</v>
      </c>
      <c r="H200" s="9">
        <v>67</v>
      </c>
      <c r="I200" s="9">
        <v>52277.053</v>
      </c>
      <c r="J200" s="9">
        <v>19</v>
      </c>
      <c r="K200" s="9">
        <v>4542.2411000000002</v>
      </c>
      <c r="L200" s="9">
        <v>3</v>
      </c>
      <c r="M200" s="9">
        <v>9306.9362999999994</v>
      </c>
      <c r="N200" s="6"/>
    </row>
    <row r="207" spans="1:15" ht="11.25" customHeight="1">
      <c r="A207" s="3" t="s">
        <v>387</v>
      </c>
      <c r="B207" s="19" t="s">
        <v>393</v>
      </c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5" ht="11.25" customHeight="1">
      <c r="A208" s="5" t="s">
        <v>389</v>
      </c>
      <c r="B208" s="19" t="s">
        <v>394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4" ht="11.25" customHeight="1">
      <c r="L209" s="2" t="s">
        <v>4</v>
      </c>
    </row>
    <row r="210" spans="1:14" ht="10.5" customHeight="1">
      <c r="A210" s="6" t="s">
        <v>141</v>
      </c>
      <c r="B210" s="20" t="s">
        <v>143</v>
      </c>
      <c r="C210" s="20"/>
      <c r="D210" s="20" t="s">
        <v>179</v>
      </c>
      <c r="E210" s="20"/>
      <c r="F210" s="20"/>
      <c r="G210" s="20"/>
      <c r="H210" s="20"/>
      <c r="I210" s="20"/>
      <c r="J210" s="20" t="s">
        <v>180</v>
      </c>
      <c r="K210" s="20"/>
      <c r="L210" s="20"/>
      <c r="M210" s="20"/>
      <c r="N210" s="6"/>
    </row>
    <row r="211" spans="1:14" ht="11.25" customHeight="1">
      <c r="A211" s="13" t="s">
        <v>144</v>
      </c>
      <c r="B211" s="19" t="s">
        <v>145</v>
      </c>
      <c r="C211" s="19"/>
      <c r="D211" s="19" t="s">
        <v>181</v>
      </c>
      <c r="E211" s="19"/>
      <c r="F211" s="19"/>
      <c r="G211" s="19"/>
      <c r="H211" s="19"/>
      <c r="I211" s="19"/>
      <c r="J211" s="19" t="s">
        <v>182</v>
      </c>
      <c r="K211" s="19"/>
      <c r="L211" s="19"/>
      <c r="M211" s="19"/>
    </row>
    <row r="212" spans="1:14" ht="11.25" customHeight="1">
      <c r="B212" s="21" t="s">
        <v>146</v>
      </c>
      <c r="C212" s="21"/>
      <c r="D212" s="21" t="s">
        <v>183</v>
      </c>
      <c r="E212" s="21"/>
      <c r="F212" s="21"/>
      <c r="G212" s="21"/>
      <c r="H212" s="21"/>
      <c r="I212" s="21"/>
      <c r="J212" s="21" t="s">
        <v>184</v>
      </c>
      <c r="K212" s="21"/>
      <c r="L212" s="21"/>
      <c r="M212" s="21"/>
      <c r="N212" s="6"/>
    </row>
    <row r="213" spans="1:14" ht="11.25" customHeight="1">
      <c r="B213" s="22" t="s">
        <v>185</v>
      </c>
      <c r="C213" s="22"/>
      <c r="D213" s="22" t="s">
        <v>148</v>
      </c>
      <c r="E213" s="22"/>
      <c r="F213" s="22" t="s">
        <v>186</v>
      </c>
      <c r="G213" s="22"/>
      <c r="H213" s="22" t="s">
        <v>187</v>
      </c>
      <c r="I213" s="22"/>
      <c r="J213" s="22" t="s">
        <v>148</v>
      </c>
      <c r="K213" s="22"/>
      <c r="L213" s="22" t="s">
        <v>188</v>
      </c>
      <c r="M213" s="22"/>
      <c r="N213" s="6"/>
    </row>
    <row r="214" spans="1:14" ht="11.25" customHeight="1">
      <c r="B214" s="22" t="s">
        <v>189</v>
      </c>
      <c r="C214" s="22"/>
      <c r="D214" s="22" t="s">
        <v>153</v>
      </c>
      <c r="E214" s="22"/>
      <c r="F214" s="22" t="s">
        <v>190</v>
      </c>
      <c r="G214" s="22"/>
      <c r="H214" s="22" t="s">
        <v>191</v>
      </c>
      <c r="I214" s="22"/>
      <c r="J214" s="22" t="s">
        <v>153</v>
      </c>
      <c r="K214" s="22"/>
      <c r="L214" s="22" t="s">
        <v>192</v>
      </c>
      <c r="M214" s="22"/>
      <c r="N214" s="6"/>
    </row>
    <row r="215" spans="1:14" ht="11.25" customHeight="1">
      <c r="B215" s="23" t="s">
        <v>158</v>
      </c>
      <c r="C215" s="23"/>
      <c r="D215" s="23" t="s">
        <v>158</v>
      </c>
      <c r="E215" s="23"/>
      <c r="F215" s="23" t="s">
        <v>158</v>
      </c>
      <c r="G215" s="23"/>
      <c r="H215" s="23" t="s">
        <v>158</v>
      </c>
      <c r="I215" s="23"/>
      <c r="J215" s="23" t="s">
        <v>158</v>
      </c>
      <c r="K215" s="23"/>
      <c r="L215" s="23" t="s">
        <v>158</v>
      </c>
      <c r="M215" s="23"/>
      <c r="N215" s="6"/>
    </row>
    <row r="216" spans="1:14" ht="10.5" customHeight="1">
      <c r="A216" s="2" t="s">
        <v>15</v>
      </c>
      <c r="B216" s="2" t="s">
        <v>159</v>
      </c>
      <c r="C216" s="2" t="s">
        <v>160</v>
      </c>
      <c r="D216" s="2" t="s">
        <v>159</v>
      </c>
      <c r="E216" s="2" t="s">
        <v>160</v>
      </c>
      <c r="F216" s="2" t="s">
        <v>159</v>
      </c>
      <c r="G216" s="2" t="s">
        <v>160</v>
      </c>
      <c r="H216" s="2" t="s">
        <v>159</v>
      </c>
      <c r="I216" s="2" t="s">
        <v>160</v>
      </c>
      <c r="J216" s="2" t="s">
        <v>159</v>
      </c>
      <c r="K216" s="2" t="s">
        <v>160</v>
      </c>
      <c r="L216" s="2" t="s">
        <v>159</v>
      </c>
      <c r="M216" s="2" t="s">
        <v>160</v>
      </c>
      <c r="N216" s="6"/>
    </row>
    <row r="217" spans="1:14" ht="11.25" customHeight="1">
      <c r="A217" s="4" t="s">
        <v>18</v>
      </c>
      <c r="B217" s="4" t="s">
        <v>19</v>
      </c>
      <c r="C217" s="4" t="s">
        <v>20</v>
      </c>
      <c r="D217" s="4" t="s">
        <v>19</v>
      </c>
      <c r="E217" s="4" t="s">
        <v>20</v>
      </c>
      <c r="F217" s="4" t="s">
        <v>19</v>
      </c>
      <c r="G217" s="4" t="s">
        <v>20</v>
      </c>
      <c r="H217" s="4" t="s">
        <v>19</v>
      </c>
      <c r="I217" s="4" t="s">
        <v>20</v>
      </c>
      <c r="J217" s="4" t="s">
        <v>19</v>
      </c>
      <c r="K217" s="4" t="s">
        <v>20</v>
      </c>
      <c r="L217" s="4" t="s">
        <v>19</v>
      </c>
      <c r="M217" s="4" t="s">
        <v>20</v>
      </c>
      <c r="N217" s="6"/>
    </row>
    <row r="218" spans="1:14" ht="11.25" customHeight="1">
      <c r="A218" s="8" t="s">
        <v>21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6"/>
    </row>
    <row r="219" spans="1:14" ht="11.25" customHeight="1">
      <c r="A219" s="8" t="s">
        <v>22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6"/>
    </row>
    <row r="220" spans="1:14" ht="11.25" customHeight="1">
      <c r="A220" s="8" t="s">
        <v>23</v>
      </c>
      <c r="B220" s="9">
        <v>1</v>
      </c>
      <c r="C220" s="9">
        <v>45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6"/>
    </row>
    <row r="221" spans="1:14" ht="11.25" customHeight="1">
      <c r="A221" s="8" t="s">
        <v>24</v>
      </c>
      <c r="B221" s="9">
        <v>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6"/>
    </row>
    <row r="222" spans="1:14" ht="11.25" customHeight="1">
      <c r="A222" s="8" t="s">
        <v>25</v>
      </c>
      <c r="B222" s="9">
        <v>1</v>
      </c>
      <c r="C222" s="9">
        <v>356</v>
      </c>
      <c r="D222" s="9">
        <v>1</v>
      </c>
      <c r="E222" s="9">
        <v>134</v>
      </c>
      <c r="F222" s="9">
        <v>0</v>
      </c>
      <c r="G222" s="9">
        <v>0</v>
      </c>
      <c r="H222" s="9">
        <v>1</v>
      </c>
      <c r="I222" s="9">
        <v>134</v>
      </c>
      <c r="J222" s="9">
        <v>0</v>
      </c>
      <c r="K222" s="9">
        <v>0</v>
      </c>
      <c r="L222" s="9">
        <v>0</v>
      </c>
      <c r="M222" s="9">
        <v>0</v>
      </c>
      <c r="N222" s="6"/>
    </row>
    <row r="223" spans="1:14" ht="11.25" customHeight="1">
      <c r="A223" s="8" t="s">
        <v>26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6"/>
    </row>
    <row r="224" spans="1:14" ht="11.25" customHeight="1">
      <c r="A224" s="8" t="s">
        <v>27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6"/>
    </row>
    <row r="225" spans="1:14" ht="11.25" customHeight="1">
      <c r="A225" s="8" t="s">
        <v>28</v>
      </c>
      <c r="B225" s="9">
        <v>0</v>
      </c>
      <c r="C225" s="9">
        <v>297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6"/>
    </row>
    <row r="226" spans="1:14" ht="11.25" customHeight="1">
      <c r="A226" s="8" t="s">
        <v>29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6"/>
    </row>
    <row r="227" spans="1:14" ht="11.25" customHeight="1">
      <c r="A227" s="8" t="s">
        <v>30</v>
      </c>
      <c r="B227" s="9">
        <v>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6"/>
    </row>
    <row r="228" spans="1:14" ht="11.25" customHeight="1">
      <c r="A228" s="8" t="s">
        <v>31</v>
      </c>
      <c r="B228" s="9">
        <v>0</v>
      </c>
      <c r="C228" s="9">
        <v>0</v>
      </c>
      <c r="D228" s="9">
        <v>1</v>
      </c>
      <c r="E228" s="9">
        <v>70</v>
      </c>
      <c r="F228" s="9">
        <v>0</v>
      </c>
      <c r="G228" s="9">
        <v>0</v>
      </c>
      <c r="H228" s="9">
        <v>1</v>
      </c>
      <c r="I228" s="9">
        <v>70</v>
      </c>
      <c r="J228" s="9">
        <v>0</v>
      </c>
      <c r="K228" s="9">
        <v>0</v>
      </c>
      <c r="L228" s="9">
        <v>0</v>
      </c>
      <c r="M228" s="9">
        <v>0</v>
      </c>
      <c r="N228" s="6"/>
    </row>
    <row r="229" spans="1:14" ht="11.25" customHeight="1">
      <c r="A229" s="8" t="s">
        <v>32</v>
      </c>
      <c r="B229" s="9">
        <v>0</v>
      </c>
      <c r="C229" s="9">
        <v>0</v>
      </c>
      <c r="D229" s="9">
        <v>1</v>
      </c>
      <c r="E229" s="9">
        <v>294</v>
      </c>
      <c r="F229" s="9">
        <v>0</v>
      </c>
      <c r="G229" s="9">
        <v>0</v>
      </c>
      <c r="H229" s="9">
        <v>1</v>
      </c>
      <c r="I229" s="9">
        <v>294</v>
      </c>
      <c r="J229" s="9">
        <v>1</v>
      </c>
      <c r="K229" s="9">
        <v>527</v>
      </c>
      <c r="L229" s="9">
        <v>0</v>
      </c>
      <c r="M229" s="9">
        <v>0</v>
      </c>
      <c r="N229" s="6"/>
    </row>
    <row r="230" spans="1:14" ht="11.25" customHeight="1">
      <c r="A230" s="8" t="s">
        <v>33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6"/>
    </row>
    <row r="231" spans="1:14" ht="11.25" customHeight="1">
      <c r="A231" s="8" t="s">
        <v>34</v>
      </c>
      <c r="B231" s="9">
        <v>2</v>
      </c>
      <c r="C231" s="9">
        <v>100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6"/>
    </row>
    <row r="232" spans="1:14" ht="11.25" customHeight="1">
      <c r="A232" s="8" t="s">
        <v>35</v>
      </c>
      <c r="B232" s="9">
        <v>1</v>
      </c>
      <c r="C232" s="9">
        <v>45</v>
      </c>
      <c r="D232" s="9">
        <v>1</v>
      </c>
      <c r="E232" s="9">
        <v>33</v>
      </c>
      <c r="F232" s="9">
        <v>0</v>
      </c>
      <c r="G232" s="9">
        <v>0</v>
      </c>
      <c r="H232" s="9">
        <v>1</v>
      </c>
      <c r="I232" s="9">
        <v>33</v>
      </c>
      <c r="J232" s="9">
        <v>0</v>
      </c>
      <c r="K232" s="9">
        <v>0</v>
      </c>
      <c r="L232" s="9">
        <v>0</v>
      </c>
      <c r="M232" s="9">
        <v>0</v>
      </c>
      <c r="N232" s="6"/>
    </row>
    <row r="233" spans="1:14" ht="11.25" customHeight="1">
      <c r="A233" s="8" t="s">
        <v>36</v>
      </c>
      <c r="B233" s="9">
        <v>4</v>
      </c>
      <c r="C233" s="9">
        <v>1928</v>
      </c>
      <c r="D233" s="9">
        <v>2</v>
      </c>
      <c r="E233" s="9">
        <v>221</v>
      </c>
      <c r="F233" s="9">
        <v>0</v>
      </c>
      <c r="G233" s="9">
        <v>0</v>
      </c>
      <c r="H233" s="9">
        <v>2</v>
      </c>
      <c r="I233" s="9">
        <v>221</v>
      </c>
      <c r="J233" s="9">
        <v>0</v>
      </c>
      <c r="K233" s="9">
        <v>0</v>
      </c>
      <c r="L233" s="9">
        <v>0</v>
      </c>
      <c r="M233" s="9">
        <v>0</v>
      </c>
      <c r="N233" s="6"/>
    </row>
    <row r="234" spans="1:14" ht="11.25" customHeight="1">
      <c r="A234" s="8" t="s">
        <v>37</v>
      </c>
      <c r="B234" s="9">
        <v>3</v>
      </c>
      <c r="C234" s="9">
        <v>755</v>
      </c>
      <c r="D234" s="9">
        <v>2</v>
      </c>
      <c r="E234" s="9">
        <v>3279</v>
      </c>
      <c r="F234" s="9">
        <v>0</v>
      </c>
      <c r="G234" s="9">
        <v>0</v>
      </c>
      <c r="H234" s="9">
        <v>2</v>
      </c>
      <c r="I234" s="9">
        <v>3279</v>
      </c>
      <c r="J234" s="9">
        <v>0</v>
      </c>
      <c r="K234" s="9">
        <v>0</v>
      </c>
      <c r="L234" s="9">
        <v>0</v>
      </c>
      <c r="M234" s="9">
        <v>0</v>
      </c>
      <c r="N234" s="6"/>
    </row>
    <row r="235" spans="1:14" ht="11.25" customHeight="1">
      <c r="A235" s="8" t="s">
        <v>38</v>
      </c>
      <c r="B235" s="9">
        <v>3</v>
      </c>
      <c r="C235" s="9">
        <v>1028</v>
      </c>
      <c r="D235" s="9">
        <v>7</v>
      </c>
      <c r="E235" s="9">
        <v>954</v>
      </c>
      <c r="F235" s="9">
        <v>0</v>
      </c>
      <c r="G235" s="9">
        <v>0</v>
      </c>
      <c r="H235" s="9">
        <v>7</v>
      </c>
      <c r="I235" s="9">
        <v>954</v>
      </c>
      <c r="J235" s="9">
        <v>0</v>
      </c>
      <c r="K235" s="9">
        <v>0</v>
      </c>
      <c r="L235" s="9">
        <v>0</v>
      </c>
      <c r="M235" s="9">
        <v>0</v>
      </c>
      <c r="N235" s="6"/>
    </row>
    <row r="236" spans="1:14" ht="11.25" customHeight="1">
      <c r="A236" s="8" t="s">
        <v>39</v>
      </c>
      <c r="B236" s="9">
        <v>1</v>
      </c>
      <c r="C236" s="9">
        <v>490</v>
      </c>
      <c r="D236" s="9">
        <v>3</v>
      </c>
      <c r="E236" s="9">
        <v>37</v>
      </c>
      <c r="F236" s="9">
        <v>0</v>
      </c>
      <c r="G236" s="9">
        <v>0</v>
      </c>
      <c r="H236" s="9">
        <v>3</v>
      </c>
      <c r="I236" s="9">
        <v>37</v>
      </c>
      <c r="J236" s="9">
        <v>0</v>
      </c>
      <c r="K236" s="9">
        <v>0</v>
      </c>
      <c r="L236" s="9">
        <v>0</v>
      </c>
      <c r="M236" s="9">
        <v>0</v>
      </c>
      <c r="N236" s="6"/>
    </row>
    <row r="237" spans="1:14" ht="11.25" customHeight="1">
      <c r="A237" s="8" t="s">
        <v>40</v>
      </c>
      <c r="B237" s="9">
        <v>0</v>
      </c>
      <c r="C237" s="9">
        <v>0</v>
      </c>
      <c r="D237" s="9">
        <v>6</v>
      </c>
      <c r="E237" s="9">
        <v>577</v>
      </c>
      <c r="F237" s="9">
        <v>0</v>
      </c>
      <c r="G237" s="9">
        <v>0</v>
      </c>
      <c r="H237" s="9">
        <v>6</v>
      </c>
      <c r="I237" s="9">
        <v>577</v>
      </c>
      <c r="J237" s="9">
        <v>1</v>
      </c>
      <c r="K237" s="9">
        <v>250</v>
      </c>
      <c r="L237" s="9">
        <v>1</v>
      </c>
      <c r="M237" s="9">
        <v>250</v>
      </c>
      <c r="N237" s="6"/>
    </row>
    <row r="238" spans="1:14" ht="11.25" customHeight="1">
      <c r="A238" s="8" t="s">
        <v>41</v>
      </c>
      <c r="B238" s="9">
        <v>2</v>
      </c>
      <c r="C238" s="9">
        <v>304</v>
      </c>
      <c r="D238" s="9">
        <v>8</v>
      </c>
      <c r="E238" s="9">
        <v>1061</v>
      </c>
      <c r="F238" s="9">
        <v>0</v>
      </c>
      <c r="G238" s="9">
        <v>0</v>
      </c>
      <c r="H238" s="9">
        <v>8</v>
      </c>
      <c r="I238" s="9">
        <v>1061</v>
      </c>
      <c r="J238" s="9">
        <v>1</v>
      </c>
      <c r="K238" s="9">
        <v>15</v>
      </c>
      <c r="L238" s="9">
        <v>0</v>
      </c>
      <c r="M238" s="9">
        <v>0</v>
      </c>
      <c r="N238" s="6"/>
    </row>
    <row r="239" spans="1:14" ht="11.25" customHeight="1">
      <c r="A239" s="8" t="s">
        <v>42</v>
      </c>
      <c r="B239" s="9">
        <v>1</v>
      </c>
      <c r="C239" s="9">
        <v>155</v>
      </c>
      <c r="D239" s="9">
        <v>9</v>
      </c>
      <c r="E239" s="9">
        <v>1383</v>
      </c>
      <c r="F239" s="9">
        <v>0</v>
      </c>
      <c r="G239" s="9">
        <v>0</v>
      </c>
      <c r="H239" s="9">
        <v>9</v>
      </c>
      <c r="I239" s="9">
        <v>1383</v>
      </c>
      <c r="J239" s="9">
        <v>0</v>
      </c>
      <c r="K239" s="9">
        <v>0</v>
      </c>
      <c r="L239" s="9">
        <v>0</v>
      </c>
      <c r="M239" s="9">
        <v>0</v>
      </c>
      <c r="N239" s="6"/>
    </row>
    <row r="240" spans="1:14" ht="11.25" customHeight="1">
      <c r="A240" s="8" t="s">
        <v>43</v>
      </c>
      <c r="B240" s="9">
        <v>2</v>
      </c>
      <c r="C240" s="9">
        <v>295</v>
      </c>
      <c r="D240" s="9">
        <v>7</v>
      </c>
      <c r="E240" s="9">
        <v>34022</v>
      </c>
      <c r="F240" s="9">
        <v>0</v>
      </c>
      <c r="G240" s="9">
        <v>0</v>
      </c>
      <c r="H240" s="9">
        <v>7</v>
      </c>
      <c r="I240" s="9">
        <v>34022</v>
      </c>
      <c r="J240" s="9">
        <v>0</v>
      </c>
      <c r="K240" s="9">
        <v>0</v>
      </c>
      <c r="L240" s="9">
        <v>0</v>
      </c>
      <c r="M240" s="9">
        <v>0</v>
      </c>
      <c r="N240" s="6"/>
    </row>
    <row r="241" spans="1:14" ht="11.25" customHeight="1">
      <c r="A241" s="8" t="s">
        <v>44</v>
      </c>
      <c r="B241" s="9">
        <v>2</v>
      </c>
      <c r="C241" s="9">
        <v>224</v>
      </c>
      <c r="D241" s="9">
        <v>3</v>
      </c>
      <c r="E241" s="9">
        <v>407</v>
      </c>
      <c r="F241" s="9">
        <v>0</v>
      </c>
      <c r="G241" s="9">
        <v>0</v>
      </c>
      <c r="H241" s="9">
        <v>3</v>
      </c>
      <c r="I241" s="9">
        <v>407</v>
      </c>
      <c r="J241" s="9">
        <v>1</v>
      </c>
      <c r="K241" s="9">
        <v>528</v>
      </c>
      <c r="L241" s="9">
        <v>0</v>
      </c>
      <c r="M241" s="9">
        <v>0</v>
      </c>
      <c r="N241" s="6"/>
    </row>
    <row r="242" spans="1:14" ht="11.25" customHeight="1">
      <c r="A242" s="8" t="s">
        <v>45</v>
      </c>
      <c r="B242" s="9">
        <v>0</v>
      </c>
      <c r="C242" s="9">
        <v>0</v>
      </c>
      <c r="D242" s="9">
        <v>9</v>
      </c>
      <c r="E242" s="9">
        <v>13742</v>
      </c>
      <c r="F242" s="9">
        <v>1</v>
      </c>
      <c r="G242" s="9">
        <v>44</v>
      </c>
      <c r="H242" s="9">
        <v>8</v>
      </c>
      <c r="I242" s="9">
        <v>13698</v>
      </c>
      <c r="J242" s="9">
        <v>0</v>
      </c>
      <c r="K242" s="9">
        <v>0</v>
      </c>
      <c r="L242" s="9">
        <v>0</v>
      </c>
      <c r="M242" s="9">
        <v>0</v>
      </c>
      <c r="N242" s="6"/>
    </row>
    <row r="243" spans="1:14" ht="11.25" customHeight="1">
      <c r="A243" s="8" t="s">
        <v>46</v>
      </c>
      <c r="B243" s="9">
        <v>0</v>
      </c>
      <c r="C243" s="9">
        <v>0</v>
      </c>
      <c r="D243" s="9">
        <v>7</v>
      </c>
      <c r="E243" s="9">
        <v>37294</v>
      </c>
      <c r="F243" s="9">
        <v>0</v>
      </c>
      <c r="G243" s="9">
        <v>0</v>
      </c>
      <c r="H243" s="9">
        <v>7</v>
      </c>
      <c r="I243" s="9">
        <v>37294</v>
      </c>
      <c r="J243" s="9">
        <v>0</v>
      </c>
      <c r="K243" s="9">
        <v>0</v>
      </c>
      <c r="L243" s="9">
        <v>0</v>
      </c>
      <c r="M243" s="9">
        <v>0</v>
      </c>
      <c r="N243" s="6"/>
    </row>
    <row r="244" spans="1:14" ht="11.25" customHeight="1">
      <c r="A244" s="8" t="s">
        <v>47</v>
      </c>
      <c r="B244" s="9">
        <v>0</v>
      </c>
      <c r="C244" s="9">
        <v>0</v>
      </c>
      <c r="D244" s="9">
        <v>4</v>
      </c>
      <c r="E244" s="9">
        <v>701</v>
      </c>
      <c r="F244" s="9">
        <v>0</v>
      </c>
      <c r="G244" s="9">
        <v>0</v>
      </c>
      <c r="H244" s="9">
        <v>4</v>
      </c>
      <c r="I244" s="9">
        <v>701</v>
      </c>
      <c r="J244" s="9">
        <v>0</v>
      </c>
      <c r="K244" s="9">
        <v>119</v>
      </c>
      <c r="L244" s="9">
        <v>0</v>
      </c>
      <c r="M244" s="9">
        <v>0</v>
      </c>
      <c r="N244" s="6"/>
    </row>
    <row r="245" spans="1:14" ht="11.25" customHeight="1">
      <c r="A245" s="8" t="s">
        <v>48</v>
      </c>
      <c r="B245" s="9">
        <v>0</v>
      </c>
      <c r="C245" s="9">
        <v>0</v>
      </c>
      <c r="D245" s="9">
        <v>7</v>
      </c>
      <c r="E245" s="9">
        <v>1485</v>
      </c>
      <c r="F245" s="9">
        <v>0</v>
      </c>
      <c r="G245" s="9">
        <v>0</v>
      </c>
      <c r="H245" s="9">
        <v>7</v>
      </c>
      <c r="I245" s="9">
        <v>1485</v>
      </c>
      <c r="J245" s="9">
        <v>0</v>
      </c>
      <c r="K245" s="9">
        <v>250</v>
      </c>
      <c r="L245" s="9">
        <v>0</v>
      </c>
      <c r="M245" s="9">
        <v>0</v>
      </c>
      <c r="N245" s="6"/>
    </row>
    <row r="246" spans="1:14" ht="11.25" customHeight="1">
      <c r="A246" s="8" t="s">
        <v>49</v>
      </c>
      <c r="B246" s="9">
        <v>0</v>
      </c>
      <c r="C246" s="9">
        <v>500</v>
      </c>
      <c r="D246" s="9">
        <v>8</v>
      </c>
      <c r="E246" s="9">
        <v>79761</v>
      </c>
      <c r="F246" s="9">
        <v>0</v>
      </c>
      <c r="G246" s="9">
        <v>0</v>
      </c>
      <c r="H246" s="9">
        <v>8</v>
      </c>
      <c r="I246" s="9">
        <v>79761</v>
      </c>
      <c r="J246" s="9">
        <v>1</v>
      </c>
      <c r="K246" s="9">
        <v>65</v>
      </c>
      <c r="L246" s="9">
        <v>0</v>
      </c>
      <c r="M246" s="9">
        <v>0</v>
      </c>
      <c r="N246" s="6"/>
    </row>
    <row r="247" spans="1:14" ht="11.25" customHeight="1">
      <c r="A247" s="8" t="s">
        <v>50</v>
      </c>
      <c r="B247" s="9">
        <v>0</v>
      </c>
      <c r="C247" s="9">
        <v>0</v>
      </c>
      <c r="D247" s="9">
        <v>6</v>
      </c>
      <c r="E247" s="9">
        <v>2914</v>
      </c>
      <c r="F247" s="9">
        <v>0</v>
      </c>
      <c r="G247" s="9">
        <v>0</v>
      </c>
      <c r="H247" s="9">
        <v>6</v>
      </c>
      <c r="I247" s="9">
        <v>2914</v>
      </c>
      <c r="J247" s="9">
        <v>0</v>
      </c>
      <c r="K247" s="9">
        <v>0</v>
      </c>
      <c r="L247" s="9">
        <v>0</v>
      </c>
      <c r="M247" s="9">
        <v>0</v>
      </c>
      <c r="N247" s="6"/>
    </row>
    <row r="248" spans="1:14" ht="11.25" customHeight="1">
      <c r="A248" s="8" t="s">
        <v>51</v>
      </c>
      <c r="B248" s="9">
        <v>0</v>
      </c>
      <c r="C248" s="9">
        <v>0</v>
      </c>
      <c r="D248" s="9">
        <v>19</v>
      </c>
      <c r="E248" s="9">
        <v>12392</v>
      </c>
      <c r="F248" s="9">
        <v>0</v>
      </c>
      <c r="G248" s="9">
        <v>0</v>
      </c>
      <c r="H248" s="9">
        <v>19</v>
      </c>
      <c r="I248" s="9">
        <v>12392</v>
      </c>
      <c r="J248" s="9">
        <v>0</v>
      </c>
      <c r="K248" s="9">
        <v>0</v>
      </c>
      <c r="L248" s="9">
        <v>0</v>
      </c>
      <c r="M248" s="9">
        <v>0</v>
      </c>
      <c r="N248" s="6"/>
    </row>
    <row r="249" spans="1:14" ht="11.25" customHeight="1">
      <c r="A249" s="8" t="s">
        <v>52</v>
      </c>
      <c r="B249" s="9">
        <v>0</v>
      </c>
      <c r="C249" s="9">
        <v>0</v>
      </c>
      <c r="D249" s="9">
        <v>8</v>
      </c>
      <c r="E249" s="9">
        <v>6750</v>
      </c>
      <c r="F249" s="9">
        <v>3</v>
      </c>
      <c r="G249" s="9">
        <v>776</v>
      </c>
      <c r="H249" s="9">
        <v>5</v>
      </c>
      <c r="I249" s="9">
        <v>5974</v>
      </c>
      <c r="J249" s="9">
        <v>0</v>
      </c>
      <c r="K249" s="9">
        <v>0</v>
      </c>
      <c r="L249" s="9">
        <v>0</v>
      </c>
      <c r="M249" s="9">
        <v>0</v>
      </c>
      <c r="N249" s="6"/>
    </row>
    <row r="250" spans="1:14" ht="11.25" customHeight="1">
      <c r="A250" s="8" t="s">
        <v>53</v>
      </c>
      <c r="B250" s="9">
        <v>0</v>
      </c>
      <c r="C250" s="9">
        <v>0</v>
      </c>
      <c r="D250" s="9">
        <v>12</v>
      </c>
      <c r="E250" s="9">
        <v>10491</v>
      </c>
      <c r="F250" s="9">
        <v>2</v>
      </c>
      <c r="G250" s="9">
        <v>416</v>
      </c>
      <c r="H250" s="9">
        <v>10</v>
      </c>
      <c r="I250" s="9">
        <v>10075</v>
      </c>
      <c r="J250" s="9">
        <v>0</v>
      </c>
      <c r="K250" s="9">
        <v>0</v>
      </c>
      <c r="L250" s="9">
        <v>0</v>
      </c>
      <c r="M250" s="9">
        <v>0</v>
      </c>
      <c r="N250" s="6"/>
    </row>
    <row r="251" spans="1:14" ht="11.25" customHeight="1">
      <c r="A251" s="8" t="s">
        <v>54</v>
      </c>
      <c r="B251" s="9">
        <v>0</v>
      </c>
      <c r="C251" s="9">
        <v>0</v>
      </c>
      <c r="D251" s="9">
        <v>12</v>
      </c>
      <c r="E251" s="9">
        <v>7911</v>
      </c>
      <c r="F251" s="9">
        <v>1</v>
      </c>
      <c r="G251" s="9">
        <v>30</v>
      </c>
      <c r="H251" s="9">
        <v>11</v>
      </c>
      <c r="I251" s="9">
        <v>7881</v>
      </c>
      <c r="J251" s="9">
        <v>1</v>
      </c>
      <c r="K251" s="9">
        <v>66</v>
      </c>
      <c r="L251" s="9">
        <v>0</v>
      </c>
      <c r="M251" s="9">
        <v>0</v>
      </c>
      <c r="N251" s="6"/>
    </row>
    <row r="252" spans="1:14" ht="11.25" customHeight="1">
      <c r="A252" s="8" t="s">
        <v>55</v>
      </c>
      <c r="B252" s="9">
        <v>0</v>
      </c>
      <c r="C252" s="9">
        <v>433</v>
      </c>
      <c r="D252" s="9">
        <v>13</v>
      </c>
      <c r="E252" s="9">
        <v>10591</v>
      </c>
      <c r="F252" s="9">
        <v>3</v>
      </c>
      <c r="G252" s="9">
        <v>2082</v>
      </c>
      <c r="H252" s="9">
        <v>10</v>
      </c>
      <c r="I252" s="9">
        <v>8509</v>
      </c>
      <c r="J252" s="9">
        <v>0</v>
      </c>
      <c r="K252" s="9">
        <v>0</v>
      </c>
      <c r="L252" s="9">
        <v>0</v>
      </c>
      <c r="M252" s="9">
        <v>0</v>
      </c>
      <c r="N252" s="6"/>
    </row>
    <row r="253" spans="1:14" ht="11.25" customHeight="1">
      <c r="A253" s="8" t="s">
        <v>56</v>
      </c>
      <c r="B253" s="9">
        <v>1</v>
      </c>
      <c r="C253" s="9">
        <v>133</v>
      </c>
      <c r="D253" s="9">
        <v>23</v>
      </c>
      <c r="E253" s="9">
        <v>35890</v>
      </c>
      <c r="F253" s="9">
        <v>4</v>
      </c>
      <c r="G253" s="9">
        <v>3446</v>
      </c>
      <c r="H253" s="9">
        <v>19</v>
      </c>
      <c r="I253" s="9">
        <v>32444</v>
      </c>
      <c r="J253" s="9">
        <v>1</v>
      </c>
      <c r="K253" s="9">
        <v>11</v>
      </c>
      <c r="L253" s="9">
        <v>0</v>
      </c>
      <c r="M253" s="9">
        <v>0</v>
      </c>
      <c r="N253" s="6"/>
    </row>
    <row r="254" spans="1:14" ht="11.25" customHeight="1">
      <c r="A254" s="8" t="s">
        <v>57</v>
      </c>
      <c r="B254" s="9">
        <v>0</v>
      </c>
      <c r="C254" s="9">
        <v>0</v>
      </c>
      <c r="D254" s="9">
        <v>27</v>
      </c>
      <c r="E254" s="9">
        <v>26374</v>
      </c>
      <c r="F254" s="9">
        <v>2</v>
      </c>
      <c r="G254" s="9">
        <v>262</v>
      </c>
      <c r="H254" s="9">
        <v>25</v>
      </c>
      <c r="I254" s="9">
        <v>26112</v>
      </c>
      <c r="J254" s="9">
        <v>1</v>
      </c>
      <c r="K254" s="9">
        <v>978</v>
      </c>
      <c r="L254" s="9">
        <v>0</v>
      </c>
      <c r="M254" s="9">
        <v>0</v>
      </c>
      <c r="N254" s="6"/>
    </row>
    <row r="255" spans="1:14" ht="11.25" customHeight="1">
      <c r="A255" s="8" t="s">
        <v>58</v>
      </c>
      <c r="B255" s="9">
        <v>1</v>
      </c>
      <c r="C255" s="9">
        <v>546</v>
      </c>
      <c r="D255" s="9">
        <v>21</v>
      </c>
      <c r="E255" s="9">
        <v>38146</v>
      </c>
      <c r="F255" s="9">
        <v>2</v>
      </c>
      <c r="G255" s="9">
        <v>207</v>
      </c>
      <c r="H255" s="9">
        <v>19</v>
      </c>
      <c r="I255" s="9">
        <v>37939</v>
      </c>
      <c r="J255" s="9">
        <v>1</v>
      </c>
      <c r="K255" s="9">
        <v>155</v>
      </c>
      <c r="L255" s="9">
        <v>0</v>
      </c>
      <c r="M255" s="9">
        <v>0</v>
      </c>
      <c r="N255" s="6"/>
    </row>
    <row r="256" spans="1:14" ht="11.25" customHeight="1">
      <c r="A256" s="8" t="s">
        <v>59</v>
      </c>
      <c r="B256" s="9">
        <v>0</v>
      </c>
      <c r="C256" s="9">
        <v>0</v>
      </c>
      <c r="D256" s="9">
        <v>17</v>
      </c>
      <c r="E256" s="9">
        <v>51303</v>
      </c>
      <c r="F256" s="9">
        <v>1</v>
      </c>
      <c r="G256" s="9">
        <v>10368</v>
      </c>
      <c r="H256" s="9">
        <v>16</v>
      </c>
      <c r="I256" s="9">
        <v>40935</v>
      </c>
      <c r="J256" s="9">
        <v>0</v>
      </c>
      <c r="K256" s="9">
        <v>0</v>
      </c>
      <c r="L256" s="9">
        <v>0</v>
      </c>
      <c r="M256" s="9">
        <v>0</v>
      </c>
      <c r="N256" s="6"/>
    </row>
    <row r="257" spans="1:14" ht="11.25" customHeight="1">
      <c r="A257" s="8" t="s">
        <v>60</v>
      </c>
      <c r="B257" s="9">
        <v>0</v>
      </c>
      <c r="C257" s="9">
        <v>0</v>
      </c>
      <c r="D257" s="9">
        <v>8</v>
      </c>
      <c r="E257" s="9">
        <v>24589</v>
      </c>
      <c r="F257" s="9">
        <v>1</v>
      </c>
      <c r="G257" s="9">
        <v>173</v>
      </c>
      <c r="H257" s="9">
        <v>7</v>
      </c>
      <c r="I257" s="9">
        <v>24416</v>
      </c>
      <c r="J257" s="9">
        <v>1</v>
      </c>
      <c r="K257" s="9">
        <v>4078</v>
      </c>
      <c r="L257" s="9">
        <v>0</v>
      </c>
      <c r="M257" s="9">
        <v>0</v>
      </c>
      <c r="N257" s="6"/>
    </row>
    <row r="258" spans="1:14" ht="11.25" customHeight="1">
      <c r="A258" s="8" t="s">
        <v>61</v>
      </c>
      <c r="B258" s="9">
        <v>0</v>
      </c>
      <c r="C258" s="9">
        <v>0</v>
      </c>
      <c r="D258" s="9">
        <v>14</v>
      </c>
      <c r="E258" s="9">
        <v>36530</v>
      </c>
      <c r="F258" s="9">
        <v>0</v>
      </c>
      <c r="G258" s="9">
        <v>0</v>
      </c>
      <c r="H258" s="9">
        <v>14</v>
      </c>
      <c r="I258" s="9">
        <v>36530</v>
      </c>
      <c r="J258" s="9">
        <v>0</v>
      </c>
      <c r="K258" s="9">
        <v>0</v>
      </c>
      <c r="L258" s="9">
        <v>0</v>
      </c>
      <c r="M258" s="9">
        <v>0</v>
      </c>
      <c r="N258" s="6"/>
    </row>
    <row r="259" spans="1:14" ht="11.25" customHeight="1">
      <c r="A259" s="8" t="s">
        <v>62</v>
      </c>
      <c r="B259" s="9">
        <v>1</v>
      </c>
      <c r="C259" s="9">
        <v>447</v>
      </c>
      <c r="D259" s="9">
        <v>17</v>
      </c>
      <c r="E259" s="9">
        <v>27326</v>
      </c>
      <c r="F259" s="9">
        <v>1</v>
      </c>
      <c r="G259" s="9">
        <v>197</v>
      </c>
      <c r="H259" s="9">
        <v>16</v>
      </c>
      <c r="I259" s="9">
        <v>27129</v>
      </c>
      <c r="J259" s="9">
        <v>1</v>
      </c>
      <c r="K259" s="9">
        <v>4528</v>
      </c>
      <c r="L259" s="9">
        <v>0</v>
      </c>
      <c r="M259" s="9">
        <v>2111</v>
      </c>
      <c r="N259" s="6"/>
    </row>
    <row r="260" spans="1:14" ht="11.25" customHeight="1">
      <c r="A260" s="8" t="s">
        <v>63</v>
      </c>
      <c r="B260" s="9">
        <v>1</v>
      </c>
      <c r="C260" s="9">
        <v>8</v>
      </c>
      <c r="D260" s="9">
        <v>14</v>
      </c>
      <c r="E260" s="9">
        <v>33802</v>
      </c>
      <c r="F260" s="9">
        <v>0</v>
      </c>
      <c r="G260" s="9">
        <v>673</v>
      </c>
      <c r="H260" s="9">
        <v>14</v>
      </c>
      <c r="I260" s="9">
        <v>33129</v>
      </c>
      <c r="J260" s="9">
        <v>3</v>
      </c>
      <c r="K260" s="9">
        <v>1272</v>
      </c>
      <c r="L260" s="9">
        <v>1</v>
      </c>
      <c r="M260" s="9">
        <v>1136</v>
      </c>
      <c r="N260" s="6"/>
    </row>
    <row r="261" spans="1:14" ht="11.25" customHeight="1">
      <c r="A261" s="8" t="s">
        <v>64</v>
      </c>
      <c r="B261" s="9">
        <v>1</v>
      </c>
      <c r="C261" s="9">
        <v>212</v>
      </c>
      <c r="D261" s="9">
        <v>10</v>
      </c>
      <c r="E261" s="9">
        <v>28470</v>
      </c>
      <c r="F261" s="9">
        <v>2</v>
      </c>
      <c r="G261" s="9">
        <v>211</v>
      </c>
      <c r="H261" s="9">
        <v>8</v>
      </c>
      <c r="I261" s="9">
        <v>28259</v>
      </c>
      <c r="J261" s="9">
        <v>1</v>
      </c>
      <c r="K261" s="9">
        <v>2862</v>
      </c>
      <c r="L261" s="9">
        <v>0</v>
      </c>
      <c r="M261" s="9">
        <v>1511</v>
      </c>
      <c r="N261" s="6"/>
    </row>
    <row r="262" spans="1:14" ht="11.25" customHeight="1">
      <c r="A262" s="8" t="s">
        <v>65</v>
      </c>
      <c r="B262" s="9">
        <v>0</v>
      </c>
      <c r="C262" s="9">
        <v>0</v>
      </c>
      <c r="D262" s="9">
        <v>6</v>
      </c>
      <c r="E262" s="9">
        <v>16245</v>
      </c>
      <c r="F262" s="9">
        <v>1</v>
      </c>
      <c r="G262" s="9">
        <v>1179</v>
      </c>
      <c r="H262" s="9">
        <v>5</v>
      </c>
      <c r="I262" s="9">
        <v>15066</v>
      </c>
      <c r="J262" s="9">
        <v>1</v>
      </c>
      <c r="K262" s="9">
        <v>1103</v>
      </c>
      <c r="L262" s="9">
        <v>0</v>
      </c>
      <c r="M262" s="9">
        <v>0</v>
      </c>
      <c r="N262" s="6"/>
    </row>
    <row r="263" spans="1:14" ht="11.25" customHeight="1">
      <c r="A263" s="8" t="s">
        <v>66</v>
      </c>
      <c r="B263" s="9">
        <v>2</v>
      </c>
      <c r="C263" s="9">
        <v>226</v>
      </c>
      <c r="D263" s="9">
        <v>7</v>
      </c>
      <c r="E263" s="9">
        <v>40089</v>
      </c>
      <c r="F263" s="9">
        <v>4</v>
      </c>
      <c r="G263" s="9">
        <v>2952</v>
      </c>
      <c r="H263" s="9">
        <v>3</v>
      </c>
      <c r="I263" s="9">
        <v>37137</v>
      </c>
      <c r="J263" s="9">
        <v>0</v>
      </c>
      <c r="K263" s="9">
        <v>712</v>
      </c>
      <c r="L263" s="9">
        <v>0</v>
      </c>
      <c r="M263" s="9">
        <v>0</v>
      </c>
      <c r="N263" s="6"/>
    </row>
    <row r="264" spans="1:14" ht="11.25" customHeight="1">
      <c r="A264" s="8" t="s">
        <v>67</v>
      </c>
      <c r="B264" s="9">
        <v>4</v>
      </c>
      <c r="C264" s="9">
        <v>291</v>
      </c>
      <c r="D264" s="9">
        <v>51</v>
      </c>
      <c r="E264" s="9">
        <v>84842</v>
      </c>
      <c r="F264" s="9">
        <v>2</v>
      </c>
      <c r="G264" s="9">
        <v>13</v>
      </c>
      <c r="H264" s="9">
        <v>49</v>
      </c>
      <c r="I264" s="9">
        <v>84829</v>
      </c>
      <c r="J264" s="9">
        <v>1</v>
      </c>
      <c r="K264" s="9">
        <v>4065</v>
      </c>
      <c r="L264" s="9">
        <v>1</v>
      </c>
      <c r="M264" s="9">
        <v>883</v>
      </c>
      <c r="N264" s="6"/>
    </row>
    <row r="265" spans="1:14" ht="11.25" customHeight="1">
      <c r="A265" s="8" t="s">
        <v>68</v>
      </c>
      <c r="B265" s="9">
        <v>2</v>
      </c>
      <c r="C265" s="9">
        <v>428</v>
      </c>
      <c r="D265" s="9">
        <v>14</v>
      </c>
      <c r="E265" s="9">
        <v>31003</v>
      </c>
      <c r="F265" s="9">
        <v>3</v>
      </c>
      <c r="G265" s="9">
        <v>351</v>
      </c>
      <c r="H265" s="9">
        <v>11</v>
      </c>
      <c r="I265" s="9">
        <v>30652</v>
      </c>
      <c r="J265" s="9">
        <v>2</v>
      </c>
      <c r="K265" s="9">
        <v>1333</v>
      </c>
      <c r="L265" s="9">
        <v>0</v>
      </c>
      <c r="M265" s="9">
        <v>0</v>
      </c>
      <c r="N265" s="6"/>
    </row>
    <row r="266" spans="1:14" ht="11.25" customHeight="1">
      <c r="A266" s="8" t="s">
        <v>69</v>
      </c>
      <c r="B266" s="9">
        <v>6</v>
      </c>
      <c r="C266" s="9">
        <v>176.8681</v>
      </c>
      <c r="D266" s="9">
        <v>10</v>
      </c>
      <c r="E266" s="9">
        <v>13319.333000000001</v>
      </c>
      <c r="F266" s="9">
        <v>3</v>
      </c>
      <c r="G266" s="9">
        <v>204.04140000000001</v>
      </c>
      <c r="H266" s="9">
        <v>7</v>
      </c>
      <c r="I266" s="9">
        <v>13115.2916</v>
      </c>
      <c r="J266" s="9">
        <v>0</v>
      </c>
      <c r="K266" s="9">
        <v>3.6286</v>
      </c>
      <c r="L266" s="9">
        <v>0</v>
      </c>
      <c r="M266" s="9">
        <v>3.6286</v>
      </c>
      <c r="N266" s="6"/>
    </row>
    <row r="267" spans="1:14" ht="11.25" customHeight="1">
      <c r="A267" s="8" t="s">
        <v>70</v>
      </c>
      <c r="B267" s="9">
        <v>3</v>
      </c>
      <c r="C267" s="9">
        <v>10.553699999999999</v>
      </c>
      <c r="D267" s="9">
        <v>12</v>
      </c>
      <c r="E267" s="9">
        <v>25503.258300000001</v>
      </c>
      <c r="F267" s="9">
        <v>1</v>
      </c>
      <c r="G267" s="9">
        <v>1280.3611000000001</v>
      </c>
      <c r="H267" s="9">
        <v>11</v>
      </c>
      <c r="I267" s="9">
        <v>24222.897199999999</v>
      </c>
      <c r="J267" s="9">
        <v>0</v>
      </c>
      <c r="K267" s="9">
        <v>0</v>
      </c>
      <c r="L267" s="9">
        <v>0</v>
      </c>
      <c r="M267" s="9">
        <v>0</v>
      </c>
      <c r="N267" s="6"/>
    </row>
    <row r="268" spans="1:14" ht="11.25" customHeight="1">
      <c r="A268" s="8" t="s">
        <v>71</v>
      </c>
      <c r="B268" s="9">
        <v>1</v>
      </c>
      <c r="C268" s="9">
        <v>11.4962</v>
      </c>
      <c r="D268" s="9">
        <v>8</v>
      </c>
      <c r="E268" s="9">
        <v>26923.4444</v>
      </c>
      <c r="F268" s="9">
        <v>1</v>
      </c>
      <c r="G268" s="9">
        <v>211.0549</v>
      </c>
      <c r="H268" s="9">
        <v>7</v>
      </c>
      <c r="I268" s="9">
        <v>26712.389500000001</v>
      </c>
      <c r="J268" s="9">
        <v>0</v>
      </c>
      <c r="K268" s="9">
        <v>14.3049</v>
      </c>
      <c r="L268" s="9">
        <v>0</v>
      </c>
      <c r="M268" s="9">
        <v>0</v>
      </c>
      <c r="N268" s="6"/>
    </row>
    <row r="269" spans="1:14" ht="11.25" customHeight="1">
      <c r="A269" s="8" t="s">
        <v>72</v>
      </c>
      <c r="B269" s="9">
        <v>4</v>
      </c>
      <c r="C269" s="9">
        <v>7.3727</v>
      </c>
      <c r="D269" s="9">
        <v>8</v>
      </c>
      <c r="E269" s="9">
        <v>8899.6437000000005</v>
      </c>
      <c r="F269" s="9">
        <v>0</v>
      </c>
      <c r="G269" s="9">
        <v>0</v>
      </c>
      <c r="H269" s="9">
        <v>8</v>
      </c>
      <c r="I269" s="9">
        <v>8899.6437000000005</v>
      </c>
      <c r="J269" s="9">
        <v>0</v>
      </c>
      <c r="K269" s="9">
        <v>0</v>
      </c>
      <c r="L269" s="9">
        <v>0</v>
      </c>
      <c r="M269" s="9">
        <v>0</v>
      </c>
      <c r="N269" s="6"/>
    </row>
    <row r="270" spans="1:14" ht="11.25" customHeight="1">
      <c r="A270" s="8" t="s">
        <v>73</v>
      </c>
      <c r="B270" s="9">
        <v>4</v>
      </c>
      <c r="C270" s="9">
        <v>20.803699999999999</v>
      </c>
      <c r="D270" s="9">
        <v>5</v>
      </c>
      <c r="E270" s="9">
        <v>8986.2508999999991</v>
      </c>
      <c r="F270" s="9">
        <v>1</v>
      </c>
      <c r="G270" s="9">
        <v>15.0038</v>
      </c>
      <c r="H270" s="9">
        <v>4</v>
      </c>
      <c r="I270" s="9">
        <v>8971.2471000000005</v>
      </c>
      <c r="J270" s="9">
        <v>0</v>
      </c>
      <c r="K270" s="9">
        <v>0</v>
      </c>
      <c r="L270" s="9">
        <v>0</v>
      </c>
      <c r="M270" s="9">
        <v>0</v>
      </c>
      <c r="N270" s="6"/>
    </row>
    <row r="271" spans="1:14" ht="11.25" customHeight="1">
      <c r="A271" s="8" t="s">
        <v>74</v>
      </c>
      <c r="B271" s="9">
        <v>1</v>
      </c>
      <c r="C271" s="9">
        <v>1.8887</v>
      </c>
      <c r="D271" s="9">
        <v>7</v>
      </c>
      <c r="E271" s="9">
        <v>4908.6075000000001</v>
      </c>
      <c r="F271" s="9">
        <v>2</v>
      </c>
      <c r="G271" s="9">
        <v>384.71859999999998</v>
      </c>
      <c r="H271" s="9">
        <v>5</v>
      </c>
      <c r="I271" s="9">
        <v>4523.8888999999999</v>
      </c>
      <c r="J271" s="9">
        <v>1</v>
      </c>
      <c r="K271" s="9">
        <v>472.17329999999998</v>
      </c>
      <c r="L271" s="9">
        <v>0</v>
      </c>
      <c r="M271" s="9">
        <v>0</v>
      </c>
      <c r="N271" s="6"/>
    </row>
    <row r="272" spans="1:14" ht="11.25" customHeight="1">
      <c r="A272" s="8" t="s">
        <v>75</v>
      </c>
      <c r="B272" s="9">
        <v>1</v>
      </c>
      <c r="C272" s="9">
        <v>433.74489999999997</v>
      </c>
      <c r="D272" s="9">
        <v>11</v>
      </c>
      <c r="E272" s="9">
        <v>26113.6387</v>
      </c>
      <c r="F272" s="9">
        <v>2</v>
      </c>
      <c r="G272" s="9">
        <v>48.5535</v>
      </c>
      <c r="H272" s="9">
        <v>9</v>
      </c>
      <c r="I272" s="9">
        <v>26065.085200000001</v>
      </c>
      <c r="J272" s="9">
        <v>2</v>
      </c>
      <c r="K272" s="9">
        <v>35.690899999999999</v>
      </c>
      <c r="L272" s="9">
        <v>2</v>
      </c>
      <c r="M272" s="9">
        <v>35.690899999999999</v>
      </c>
      <c r="N272" s="6"/>
    </row>
    <row r="273" spans="1:14" ht="11.25" customHeight="1">
      <c r="A273" s="8" t="s">
        <v>76</v>
      </c>
      <c r="B273" s="9">
        <v>0</v>
      </c>
      <c r="C273" s="9">
        <v>139.78380000000001</v>
      </c>
      <c r="D273" s="9">
        <v>18</v>
      </c>
      <c r="E273" s="9">
        <v>9795.8420000000006</v>
      </c>
      <c r="F273" s="9">
        <v>3</v>
      </c>
      <c r="G273" s="9">
        <v>713.8184</v>
      </c>
      <c r="H273" s="9">
        <v>15</v>
      </c>
      <c r="I273" s="9">
        <v>9082.0236000000004</v>
      </c>
      <c r="J273" s="9">
        <v>0</v>
      </c>
      <c r="K273" s="9">
        <v>42.005800000000001</v>
      </c>
      <c r="L273" s="9">
        <v>0</v>
      </c>
      <c r="M273" s="9">
        <v>0</v>
      </c>
      <c r="N273" s="6"/>
    </row>
    <row r="274" spans="1:14" ht="11.25" customHeight="1">
      <c r="A274" s="8" t="s">
        <v>77</v>
      </c>
      <c r="B274" s="9">
        <v>2</v>
      </c>
      <c r="C274" s="9">
        <v>2091.2809000000002</v>
      </c>
      <c r="D274" s="9">
        <v>11</v>
      </c>
      <c r="E274" s="9">
        <v>9539.1425999999992</v>
      </c>
      <c r="F274" s="9">
        <v>3</v>
      </c>
      <c r="G274" s="9">
        <v>1020.7021</v>
      </c>
      <c r="H274" s="9">
        <v>8</v>
      </c>
      <c r="I274" s="9">
        <v>8518.4405000000006</v>
      </c>
      <c r="J274" s="9">
        <v>0</v>
      </c>
      <c r="K274" s="9">
        <v>37.93</v>
      </c>
      <c r="L274" s="9">
        <v>0</v>
      </c>
      <c r="M274" s="9">
        <v>0</v>
      </c>
      <c r="N274" s="6"/>
    </row>
    <row r="275" spans="1:14" ht="11.25" customHeight="1">
      <c r="A275" s="8" t="s">
        <v>78</v>
      </c>
      <c r="B275" s="9">
        <v>6</v>
      </c>
      <c r="C275" s="9">
        <v>1538.9197999999999</v>
      </c>
      <c r="D275" s="9">
        <v>4</v>
      </c>
      <c r="E275" s="9">
        <v>4011.5718000000002</v>
      </c>
      <c r="F275" s="9">
        <v>0</v>
      </c>
      <c r="G275" s="9">
        <v>309.24419999999998</v>
      </c>
      <c r="H275" s="9">
        <v>4</v>
      </c>
      <c r="I275" s="9">
        <v>3702.3276000000001</v>
      </c>
      <c r="J275" s="9">
        <v>0</v>
      </c>
      <c r="K275" s="9">
        <v>0</v>
      </c>
      <c r="L275" s="9">
        <v>0</v>
      </c>
      <c r="M275" s="9">
        <v>0</v>
      </c>
      <c r="N275" s="6"/>
    </row>
    <row r="276" spans="1:14" ht="11.25" customHeight="1">
      <c r="A276" s="8" t="s">
        <v>79</v>
      </c>
      <c r="B276" s="9">
        <v>3</v>
      </c>
      <c r="C276" s="9">
        <v>1074.9512</v>
      </c>
      <c r="D276" s="9">
        <v>13</v>
      </c>
      <c r="E276" s="9">
        <v>5393.7978999999996</v>
      </c>
      <c r="F276" s="9">
        <v>6</v>
      </c>
      <c r="G276" s="9">
        <v>1545.3717999999999</v>
      </c>
      <c r="H276" s="9">
        <v>7</v>
      </c>
      <c r="I276" s="9">
        <v>3848.4261000000001</v>
      </c>
      <c r="J276" s="9">
        <v>0</v>
      </c>
      <c r="K276" s="9">
        <v>0.68969999999999998</v>
      </c>
      <c r="L276" s="9">
        <v>0</v>
      </c>
      <c r="M276" s="9">
        <v>0</v>
      </c>
      <c r="N276" s="6"/>
    </row>
    <row r="277" spans="1:14" ht="11.25" customHeight="1">
      <c r="A277" s="8" t="s">
        <v>80</v>
      </c>
      <c r="B277" s="9">
        <v>3</v>
      </c>
      <c r="C277" s="9">
        <v>444.51260000000002</v>
      </c>
      <c r="D277" s="9">
        <v>10</v>
      </c>
      <c r="E277" s="9">
        <v>49038.455199999997</v>
      </c>
      <c r="F277" s="9">
        <v>3</v>
      </c>
      <c r="G277" s="9">
        <v>973.69190000000003</v>
      </c>
      <c r="H277" s="9">
        <v>7</v>
      </c>
      <c r="I277" s="9">
        <v>48064.763299999999</v>
      </c>
      <c r="J277" s="9">
        <v>2</v>
      </c>
      <c r="K277" s="9">
        <v>690.62639999999999</v>
      </c>
      <c r="L277" s="9">
        <v>1</v>
      </c>
      <c r="M277" s="9">
        <v>345.14890000000003</v>
      </c>
      <c r="N277" s="6"/>
    </row>
    <row r="278" spans="1:14" ht="11.25" customHeight="1">
      <c r="A278" s="8" t="s">
        <v>81</v>
      </c>
      <c r="B278" s="9">
        <v>9</v>
      </c>
      <c r="C278" s="9">
        <v>2517.5426000000002</v>
      </c>
      <c r="D278" s="9">
        <v>18</v>
      </c>
      <c r="E278" s="9">
        <v>5624.0982999999997</v>
      </c>
      <c r="F278" s="9">
        <v>9</v>
      </c>
      <c r="G278" s="9">
        <v>2966.8429999999998</v>
      </c>
      <c r="H278" s="9">
        <v>9</v>
      </c>
      <c r="I278" s="9">
        <v>2657.2552999999998</v>
      </c>
      <c r="J278" s="9">
        <v>1</v>
      </c>
      <c r="K278" s="9">
        <v>304.82889999999998</v>
      </c>
      <c r="L278" s="9">
        <v>1</v>
      </c>
      <c r="M278" s="9">
        <v>304.08999999999997</v>
      </c>
      <c r="N278" s="6"/>
    </row>
    <row r="279" spans="1:14" ht="11.25" customHeight="1">
      <c r="A279" s="8" t="s">
        <v>82</v>
      </c>
      <c r="B279" s="9">
        <v>2</v>
      </c>
      <c r="C279" s="9">
        <v>608.17999999999995</v>
      </c>
      <c r="D279" s="9">
        <v>11</v>
      </c>
      <c r="E279" s="9">
        <v>4408.1252000000004</v>
      </c>
      <c r="F279" s="9">
        <v>5</v>
      </c>
      <c r="G279" s="9">
        <v>2321.4254999999998</v>
      </c>
      <c r="H279" s="9">
        <v>6</v>
      </c>
      <c r="I279" s="9">
        <v>2086.6997000000001</v>
      </c>
      <c r="J279" s="9">
        <v>1</v>
      </c>
      <c r="K279" s="9">
        <v>669.16010000000006</v>
      </c>
      <c r="L279" s="9">
        <v>0</v>
      </c>
      <c r="M279" s="9">
        <v>0</v>
      </c>
      <c r="N279" s="6"/>
    </row>
    <row r="280" spans="1:14" ht="11.25" customHeight="1">
      <c r="A280" s="8" t="s">
        <v>83</v>
      </c>
      <c r="B280" s="9">
        <v>11</v>
      </c>
      <c r="C280" s="9">
        <v>4069.0891999999999</v>
      </c>
      <c r="D280" s="9">
        <v>21</v>
      </c>
      <c r="E280" s="9">
        <v>8296.7445000000007</v>
      </c>
      <c r="F280" s="9">
        <v>12</v>
      </c>
      <c r="G280" s="9">
        <v>3764.3802000000001</v>
      </c>
      <c r="H280" s="9">
        <v>9</v>
      </c>
      <c r="I280" s="9">
        <v>4532.3643000000002</v>
      </c>
      <c r="J280" s="9">
        <v>0</v>
      </c>
      <c r="K280" s="9">
        <v>0.12770000000000001</v>
      </c>
      <c r="L280" s="9">
        <v>0</v>
      </c>
      <c r="M280" s="9">
        <v>0</v>
      </c>
      <c r="N280" s="6"/>
    </row>
    <row r="281" spans="1:14" ht="11.25" customHeight="1">
      <c r="A281" s="8" t="s">
        <v>84</v>
      </c>
      <c r="B281" s="9">
        <v>2</v>
      </c>
      <c r="C281" s="9">
        <v>349.70350000000002</v>
      </c>
      <c r="D281" s="9">
        <v>32</v>
      </c>
      <c r="E281" s="9">
        <v>9786.9737000000005</v>
      </c>
      <c r="F281" s="9">
        <v>20</v>
      </c>
      <c r="G281" s="9">
        <v>5532.2946000000002</v>
      </c>
      <c r="H281" s="9">
        <v>12</v>
      </c>
      <c r="I281" s="9">
        <v>4254.6791000000003</v>
      </c>
      <c r="J281" s="9">
        <v>1</v>
      </c>
      <c r="K281" s="9">
        <v>304.08999999999997</v>
      </c>
      <c r="L281" s="9">
        <v>0</v>
      </c>
      <c r="M281" s="9">
        <v>0</v>
      </c>
      <c r="N281" s="6"/>
    </row>
    <row r="282" spans="1:14" ht="11.25" customHeight="1">
      <c r="A282" s="8" t="s">
        <v>85</v>
      </c>
      <c r="B282" s="9">
        <v>0</v>
      </c>
      <c r="C282" s="9">
        <v>0</v>
      </c>
      <c r="D282" s="9">
        <v>23</v>
      </c>
      <c r="E282" s="9">
        <v>8067.4834000000001</v>
      </c>
      <c r="F282" s="9">
        <v>15</v>
      </c>
      <c r="G282" s="9">
        <v>4587.4817999999996</v>
      </c>
      <c r="H282" s="9">
        <v>8</v>
      </c>
      <c r="I282" s="9">
        <v>3480.0016000000001</v>
      </c>
      <c r="J282" s="9">
        <v>0</v>
      </c>
      <c r="K282" s="9">
        <v>0</v>
      </c>
      <c r="L282" s="9">
        <v>0</v>
      </c>
      <c r="M282" s="9">
        <v>0</v>
      </c>
      <c r="N282" s="6"/>
    </row>
    <row r="283" spans="1:14" ht="11.25" customHeight="1">
      <c r="A283" s="8" t="s">
        <v>86</v>
      </c>
      <c r="B283" s="9">
        <v>2</v>
      </c>
      <c r="C283" s="9">
        <v>486.98939999999999</v>
      </c>
      <c r="D283" s="9">
        <v>22</v>
      </c>
      <c r="E283" s="9">
        <v>7463.8153000000002</v>
      </c>
      <c r="F283" s="9">
        <v>14</v>
      </c>
      <c r="G283" s="9">
        <v>4422.2289000000001</v>
      </c>
      <c r="H283" s="9">
        <v>8</v>
      </c>
      <c r="I283" s="9">
        <v>3041.5864000000001</v>
      </c>
      <c r="J283" s="9">
        <v>0</v>
      </c>
      <c r="K283" s="9">
        <v>0</v>
      </c>
      <c r="L283" s="9">
        <v>0</v>
      </c>
      <c r="M283" s="9">
        <v>0</v>
      </c>
      <c r="N283" s="6"/>
    </row>
    <row r="284" spans="1:14" ht="11.25" customHeight="1">
      <c r="A284" s="8" t="s">
        <v>87</v>
      </c>
      <c r="B284" s="9">
        <v>96</v>
      </c>
      <c r="C284" s="9">
        <v>23229.681</v>
      </c>
      <c r="D284" s="9">
        <v>629</v>
      </c>
      <c r="E284" s="9">
        <v>937193.22640000004</v>
      </c>
      <c r="F284" s="9">
        <v>133</v>
      </c>
      <c r="G284" s="9">
        <v>53681.215700000001</v>
      </c>
      <c r="H284" s="9">
        <v>496</v>
      </c>
      <c r="I284" s="9">
        <v>883512.01069999998</v>
      </c>
      <c r="J284" s="9">
        <v>27</v>
      </c>
      <c r="K284" s="9">
        <v>25492.256300000001</v>
      </c>
      <c r="L284" s="9">
        <v>7</v>
      </c>
      <c r="M284" s="9">
        <v>6579.5583999999999</v>
      </c>
      <c r="N284" s="6"/>
    </row>
    <row r="285" spans="1:14" ht="11.25" customHeight="1">
      <c r="A285" s="8" t="s">
        <v>88</v>
      </c>
      <c r="B285" s="9">
        <v>0</v>
      </c>
      <c r="C285" s="9">
        <v>167.70930000000001</v>
      </c>
      <c r="D285" s="9">
        <v>10</v>
      </c>
      <c r="E285" s="9">
        <v>3478.8152</v>
      </c>
      <c r="F285" s="9">
        <v>8</v>
      </c>
      <c r="G285" s="9">
        <v>2441.8427000000001</v>
      </c>
      <c r="H285" s="9">
        <v>2</v>
      </c>
      <c r="I285" s="9">
        <v>1036.9725000000001</v>
      </c>
      <c r="J285" s="9">
        <v>0</v>
      </c>
      <c r="K285" s="9">
        <v>0</v>
      </c>
      <c r="L285" s="9">
        <v>0</v>
      </c>
      <c r="M285" s="9">
        <v>0</v>
      </c>
      <c r="N285" s="6"/>
    </row>
    <row r="286" spans="1:14" ht="11.25" customHeight="1">
      <c r="A286" s="10" t="s">
        <v>89</v>
      </c>
      <c r="B286" s="9">
        <v>0</v>
      </c>
      <c r="C286" s="9">
        <v>0</v>
      </c>
      <c r="D286" s="9">
        <v>1</v>
      </c>
      <c r="E286" s="9">
        <v>304.08999999999997</v>
      </c>
      <c r="F286" s="9">
        <v>1</v>
      </c>
      <c r="G286" s="9">
        <v>304.08999999999997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6"/>
    </row>
    <row r="287" spans="1:14" ht="11.25" customHeight="1">
      <c r="A287" s="10" t="s">
        <v>90</v>
      </c>
      <c r="B287" s="9">
        <v>0</v>
      </c>
      <c r="C287" s="9">
        <v>0</v>
      </c>
      <c r="D287" s="9">
        <v>1</v>
      </c>
      <c r="E287" s="9">
        <v>304.08999999999997</v>
      </c>
      <c r="F287" s="9">
        <v>0</v>
      </c>
      <c r="G287" s="9">
        <v>0</v>
      </c>
      <c r="H287" s="9">
        <v>1</v>
      </c>
      <c r="I287" s="9">
        <v>304.08999999999997</v>
      </c>
      <c r="J287" s="9">
        <v>0</v>
      </c>
      <c r="K287" s="9">
        <v>0</v>
      </c>
      <c r="L287" s="9">
        <v>0</v>
      </c>
      <c r="M287" s="9">
        <v>0</v>
      </c>
      <c r="N287" s="6"/>
    </row>
    <row r="288" spans="1:14" ht="11.25" customHeight="1">
      <c r="A288" s="10" t="s">
        <v>91</v>
      </c>
      <c r="B288" s="9">
        <v>0</v>
      </c>
      <c r="C288" s="9">
        <v>0</v>
      </c>
      <c r="D288" s="9">
        <v>3</v>
      </c>
      <c r="E288" s="9">
        <v>912.4221</v>
      </c>
      <c r="F288" s="9">
        <v>3</v>
      </c>
      <c r="G288" s="9">
        <v>912.4221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6"/>
    </row>
    <row r="289" spans="1:15" ht="11.25" customHeight="1">
      <c r="A289" s="10" t="s">
        <v>92</v>
      </c>
      <c r="B289" s="9">
        <v>1</v>
      </c>
      <c r="C289" s="9">
        <v>317.75959999999998</v>
      </c>
      <c r="D289" s="9">
        <v>2</v>
      </c>
      <c r="E289" s="9">
        <v>820.35360000000003</v>
      </c>
      <c r="F289" s="9">
        <v>1</v>
      </c>
      <c r="G289" s="9">
        <v>304.08999999999997</v>
      </c>
      <c r="H289" s="9">
        <v>1</v>
      </c>
      <c r="I289" s="9">
        <v>516.2636</v>
      </c>
      <c r="J289" s="9">
        <v>0</v>
      </c>
      <c r="K289" s="9">
        <v>0</v>
      </c>
      <c r="L289" s="9">
        <v>0</v>
      </c>
      <c r="M289" s="9">
        <v>0</v>
      </c>
      <c r="N289" s="6"/>
    </row>
    <row r="290" spans="1:15" ht="11.25" customHeight="1">
      <c r="A290" s="10" t="s">
        <v>93</v>
      </c>
      <c r="B290" s="9">
        <v>0</v>
      </c>
      <c r="C290" s="9">
        <v>0</v>
      </c>
      <c r="D290" s="9">
        <v>3</v>
      </c>
      <c r="E290" s="9">
        <v>1183.348</v>
      </c>
      <c r="F290" s="9">
        <v>0</v>
      </c>
      <c r="G290" s="9">
        <v>0</v>
      </c>
      <c r="H290" s="9">
        <v>3</v>
      </c>
      <c r="I290" s="9">
        <v>1183.348</v>
      </c>
      <c r="J290" s="9">
        <v>0</v>
      </c>
      <c r="K290" s="9">
        <v>0</v>
      </c>
      <c r="L290" s="9">
        <v>0</v>
      </c>
      <c r="M290" s="9">
        <v>0</v>
      </c>
      <c r="N290" s="6"/>
    </row>
    <row r="291" spans="1:15" ht="11.25" customHeight="1">
      <c r="A291" s="10" t="s">
        <v>94</v>
      </c>
      <c r="B291" s="9">
        <v>1</v>
      </c>
      <c r="C291" s="9">
        <v>1.5205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6"/>
    </row>
    <row r="292" spans="1:15" ht="11.25" customHeight="1">
      <c r="A292" s="10" t="s">
        <v>95</v>
      </c>
      <c r="B292" s="9">
        <v>0</v>
      </c>
      <c r="C292" s="9">
        <v>0</v>
      </c>
      <c r="D292" s="9">
        <v>2</v>
      </c>
      <c r="E292" s="9">
        <v>305.3064</v>
      </c>
      <c r="F292" s="9">
        <v>1</v>
      </c>
      <c r="G292" s="9">
        <v>304.39409999999998</v>
      </c>
      <c r="H292" s="9">
        <v>1</v>
      </c>
      <c r="I292" s="9">
        <v>0.9123</v>
      </c>
      <c r="J292" s="9">
        <v>0</v>
      </c>
      <c r="K292" s="9">
        <v>0</v>
      </c>
      <c r="L292" s="9">
        <v>0</v>
      </c>
      <c r="M292" s="9">
        <v>0</v>
      </c>
      <c r="N292" s="6"/>
    </row>
    <row r="293" spans="1:15" ht="11.25" customHeight="1">
      <c r="A293" s="10" t="s">
        <v>96</v>
      </c>
      <c r="B293" s="9">
        <v>0</v>
      </c>
      <c r="C293" s="9">
        <v>0</v>
      </c>
      <c r="D293" s="9">
        <v>1</v>
      </c>
      <c r="E293" s="9">
        <v>459.48</v>
      </c>
      <c r="F293" s="9">
        <v>1</v>
      </c>
      <c r="G293" s="9">
        <v>459.48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6"/>
    </row>
    <row r="294" spans="1:15" ht="11.25" customHeight="1">
      <c r="A294" s="8" t="s">
        <v>97</v>
      </c>
      <c r="B294" s="9">
        <v>0</v>
      </c>
      <c r="C294" s="9">
        <v>0</v>
      </c>
      <c r="D294" s="9">
        <v>9</v>
      </c>
      <c r="E294" s="9">
        <v>2904.2588000000001</v>
      </c>
      <c r="F294" s="9">
        <v>5</v>
      </c>
      <c r="G294" s="9">
        <v>1684.8579</v>
      </c>
      <c r="H294" s="9">
        <v>4</v>
      </c>
      <c r="I294" s="9">
        <v>1219.4009000000001</v>
      </c>
      <c r="J294" s="9">
        <v>0</v>
      </c>
      <c r="K294" s="9">
        <v>0</v>
      </c>
      <c r="L294" s="9">
        <v>0</v>
      </c>
      <c r="M294" s="9">
        <v>0</v>
      </c>
      <c r="N294" s="6"/>
    </row>
    <row r="295" spans="1:15" ht="11.25" customHeight="1">
      <c r="A295" s="10" t="s">
        <v>98</v>
      </c>
      <c r="B295" s="9">
        <v>0</v>
      </c>
      <c r="C295" s="9">
        <v>0</v>
      </c>
      <c r="D295" s="9">
        <v>0</v>
      </c>
      <c r="E295" s="9">
        <v>65.578599999999994</v>
      </c>
      <c r="F295" s="9">
        <v>0</v>
      </c>
      <c r="G295" s="9">
        <v>65.578599999999994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6"/>
    </row>
    <row r="296" spans="1:15" ht="11.25" customHeight="1">
      <c r="A296" s="10" t="s">
        <v>99</v>
      </c>
      <c r="B296" s="9">
        <v>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6"/>
    </row>
    <row r="297" spans="1:15" ht="11.25" customHeight="1">
      <c r="A297" s="10" t="s">
        <v>100</v>
      </c>
      <c r="B297" s="9">
        <v>0</v>
      </c>
      <c r="C297" s="9">
        <v>0</v>
      </c>
      <c r="D297" s="9">
        <v>4</v>
      </c>
      <c r="E297" s="9">
        <v>1249.8099</v>
      </c>
      <c r="F297" s="9">
        <v>1</v>
      </c>
      <c r="G297" s="9">
        <v>334.49900000000002</v>
      </c>
      <c r="H297" s="9">
        <v>3</v>
      </c>
      <c r="I297" s="9">
        <v>915.31089999999995</v>
      </c>
      <c r="J297" s="9">
        <v>0</v>
      </c>
      <c r="K297" s="9">
        <v>0</v>
      </c>
      <c r="L297" s="9">
        <v>0</v>
      </c>
      <c r="M297" s="9">
        <v>0</v>
      </c>
      <c r="N297" s="6"/>
    </row>
    <row r="298" spans="1:15" ht="11.25" customHeight="1">
      <c r="A298" s="10" t="s">
        <v>101</v>
      </c>
      <c r="B298" s="9">
        <v>0</v>
      </c>
      <c r="C298" s="9">
        <v>0</v>
      </c>
      <c r="D298" s="9">
        <v>1</v>
      </c>
      <c r="E298" s="9">
        <v>304.08999999999997</v>
      </c>
      <c r="F298" s="9">
        <v>0</v>
      </c>
      <c r="G298" s="9">
        <v>0</v>
      </c>
      <c r="H298" s="9">
        <v>1</v>
      </c>
      <c r="I298" s="9">
        <v>304.08999999999997</v>
      </c>
      <c r="J298" s="9">
        <v>0</v>
      </c>
      <c r="K298" s="9">
        <v>0</v>
      </c>
      <c r="L298" s="9">
        <v>0</v>
      </c>
      <c r="M298" s="9">
        <v>0</v>
      </c>
      <c r="N298" s="6"/>
    </row>
    <row r="299" spans="1:15" ht="11.25" customHeight="1">
      <c r="A299" s="10" t="s">
        <v>89</v>
      </c>
      <c r="B299" s="9">
        <v>0</v>
      </c>
      <c r="C299" s="9">
        <v>0</v>
      </c>
      <c r="D299" s="9">
        <v>4</v>
      </c>
      <c r="E299" s="9">
        <v>1284.7802999999999</v>
      </c>
      <c r="F299" s="9">
        <v>4</v>
      </c>
      <c r="G299" s="9">
        <v>1284.7802999999999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6"/>
    </row>
    <row r="300" spans="1:15" ht="22.5" customHeight="1">
      <c r="A300" s="11" t="s">
        <v>102</v>
      </c>
      <c r="B300" s="9">
        <v>0</v>
      </c>
      <c r="C300" s="9">
        <v>-167.70930000000001</v>
      </c>
      <c r="D300" s="9">
        <v>-1</v>
      </c>
      <c r="E300" s="9">
        <v>-574.55640000000005</v>
      </c>
      <c r="F300" s="9">
        <v>-3</v>
      </c>
      <c r="G300" s="9">
        <v>-756.98479999999995</v>
      </c>
      <c r="H300" s="9">
        <v>2</v>
      </c>
      <c r="I300" s="9">
        <v>182.42840000000001</v>
      </c>
      <c r="J300" s="9">
        <v>0</v>
      </c>
      <c r="K300" s="9">
        <v>0</v>
      </c>
      <c r="L300" s="9">
        <v>0</v>
      </c>
      <c r="M300" s="9">
        <v>0</v>
      </c>
      <c r="N300" s="6"/>
    </row>
    <row r="301" spans="1:15" ht="22.5" customHeight="1">
      <c r="A301" s="106" t="s">
        <v>103</v>
      </c>
      <c r="B301" s="107">
        <v>0</v>
      </c>
      <c r="C301" s="107">
        <v>-100</v>
      </c>
      <c r="D301" s="107">
        <v>-10</v>
      </c>
      <c r="E301" s="107">
        <v>-16.51586436669588</v>
      </c>
      <c r="F301" s="107">
        <v>-37.5</v>
      </c>
      <c r="G301" s="107">
        <v>-31.000555441183824</v>
      </c>
      <c r="H301" s="107">
        <v>100</v>
      </c>
      <c r="I301" s="107">
        <v>17.592404813049527</v>
      </c>
      <c r="J301" s="107">
        <v>0</v>
      </c>
      <c r="K301" s="107">
        <v>0</v>
      </c>
      <c r="L301" s="107">
        <v>0</v>
      </c>
      <c r="M301" s="107">
        <v>0</v>
      </c>
      <c r="N301" s="6"/>
      <c r="O301" s="17"/>
    </row>
    <row r="302" spans="1:15" ht="33.75" customHeight="1">
      <c r="A302" s="11" t="s">
        <v>161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6"/>
    </row>
    <row r="303" spans="1:15" ht="11.25" customHeight="1">
      <c r="A303" s="14" t="s">
        <v>104</v>
      </c>
      <c r="B303" s="9">
        <v>96</v>
      </c>
      <c r="C303" s="9">
        <v>23229.681</v>
      </c>
      <c r="D303" s="9">
        <v>638</v>
      </c>
      <c r="E303" s="9">
        <v>940097.4852</v>
      </c>
      <c r="F303" s="9">
        <v>138</v>
      </c>
      <c r="G303" s="9">
        <v>55366.073600000003</v>
      </c>
      <c r="H303" s="9">
        <v>500</v>
      </c>
      <c r="I303" s="9">
        <v>884731.41159999999</v>
      </c>
      <c r="J303" s="9">
        <v>27</v>
      </c>
      <c r="K303" s="9">
        <v>25492.256300000001</v>
      </c>
      <c r="L303" s="9">
        <v>7</v>
      </c>
      <c r="M303" s="9">
        <v>6579.5583999999999</v>
      </c>
      <c r="N303" s="6"/>
    </row>
    <row r="310" spans="1:14" ht="11.25" customHeight="1">
      <c r="A310" s="3" t="s">
        <v>387</v>
      </c>
      <c r="B310" s="19" t="s">
        <v>395</v>
      </c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</row>
    <row r="311" spans="1:14" ht="11.25" customHeight="1">
      <c r="A311" s="5" t="s">
        <v>389</v>
      </c>
      <c r="B311" s="19" t="s">
        <v>396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</row>
    <row r="312" spans="1:14" ht="11.25" customHeight="1">
      <c r="L312" s="2" t="s">
        <v>4</v>
      </c>
    </row>
    <row r="313" spans="1:14" ht="10.5" customHeight="1">
      <c r="A313" s="6" t="s">
        <v>141</v>
      </c>
      <c r="B313" s="20" t="s">
        <v>180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 t="s">
        <v>195</v>
      </c>
      <c r="M313" s="20"/>
      <c r="N313" s="6"/>
    </row>
    <row r="314" spans="1:14" ht="11.25" customHeight="1">
      <c r="A314" s="13" t="s">
        <v>144</v>
      </c>
      <c r="B314" s="19" t="s">
        <v>182</v>
      </c>
      <c r="C314" s="19"/>
      <c r="D314" s="19"/>
      <c r="E314" s="19"/>
      <c r="F314" s="19"/>
      <c r="G314" s="19"/>
      <c r="H314" s="19"/>
      <c r="I314" s="19"/>
      <c r="J314" s="19"/>
      <c r="K314" s="19"/>
      <c r="L314" s="19" t="s">
        <v>196</v>
      </c>
      <c r="M314" s="19"/>
    </row>
    <row r="315" spans="1:14" ht="11.25" customHeight="1">
      <c r="B315" s="21" t="s">
        <v>147</v>
      </c>
      <c r="C315" s="21"/>
      <c r="D315" s="21"/>
      <c r="E315" s="21"/>
      <c r="F315" s="21"/>
      <c r="G315" s="21"/>
      <c r="H315" s="21"/>
      <c r="I315" s="21"/>
      <c r="J315" s="21"/>
      <c r="K315" s="21"/>
      <c r="L315" s="21" t="s">
        <v>146</v>
      </c>
      <c r="M315" s="21"/>
      <c r="N315" s="6"/>
    </row>
    <row r="316" spans="1:14" ht="11.25" customHeight="1">
      <c r="B316" s="22" t="s">
        <v>197</v>
      </c>
      <c r="C316" s="22"/>
      <c r="D316" s="22" t="s">
        <v>198</v>
      </c>
      <c r="E316" s="22"/>
      <c r="F316" s="22" t="s">
        <v>199</v>
      </c>
      <c r="G316" s="22"/>
      <c r="H316" s="22" t="s">
        <v>200</v>
      </c>
      <c r="I316" s="22"/>
      <c r="J316" s="22" t="s">
        <v>185</v>
      </c>
      <c r="K316" s="22"/>
      <c r="L316" s="22" t="s">
        <v>148</v>
      </c>
      <c r="M316" s="22"/>
      <c r="N316" s="6"/>
    </row>
    <row r="317" spans="1:14" ht="11.25" customHeight="1">
      <c r="B317" s="22" t="s">
        <v>201</v>
      </c>
      <c r="C317" s="22"/>
      <c r="D317" s="22" t="s">
        <v>202</v>
      </c>
      <c r="E317" s="22"/>
      <c r="F317" s="22" t="s">
        <v>203</v>
      </c>
      <c r="G317" s="22"/>
      <c r="H317" s="22" t="s">
        <v>204</v>
      </c>
      <c r="I317" s="22"/>
      <c r="J317" s="22" t="s">
        <v>189</v>
      </c>
      <c r="K317" s="22"/>
      <c r="L317" s="22" t="s">
        <v>153</v>
      </c>
      <c r="M317" s="22"/>
      <c r="N317" s="6"/>
    </row>
    <row r="318" spans="1:14" ht="11.25" customHeight="1">
      <c r="B318" s="23" t="s">
        <v>158</v>
      </c>
      <c r="C318" s="23"/>
      <c r="D318" s="23" t="s">
        <v>158</v>
      </c>
      <c r="E318" s="23"/>
      <c r="F318" s="23" t="s">
        <v>158</v>
      </c>
      <c r="G318" s="23"/>
      <c r="H318" s="23" t="s">
        <v>158</v>
      </c>
      <c r="I318" s="23"/>
      <c r="J318" s="23" t="s">
        <v>158</v>
      </c>
      <c r="K318" s="23"/>
      <c r="L318" s="23" t="s">
        <v>158</v>
      </c>
      <c r="M318" s="23"/>
      <c r="N318" s="6"/>
    </row>
    <row r="319" spans="1:14" ht="10.5" customHeight="1">
      <c r="A319" s="2" t="s">
        <v>15</v>
      </c>
      <c r="B319" s="2" t="s">
        <v>159</v>
      </c>
      <c r="C319" s="2" t="s">
        <v>160</v>
      </c>
      <c r="D319" s="2" t="s">
        <v>159</v>
      </c>
      <c r="E319" s="2" t="s">
        <v>160</v>
      </c>
      <c r="F319" s="2" t="s">
        <v>159</v>
      </c>
      <c r="G319" s="2" t="s">
        <v>160</v>
      </c>
      <c r="H319" s="2" t="s">
        <v>159</v>
      </c>
      <c r="I319" s="2" t="s">
        <v>160</v>
      </c>
      <c r="J319" s="2" t="s">
        <v>159</v>
      </c>
      <c r="K319" s="2" t="s">
        <v>160</v>
      </c>
      <c r="L319" s="2" t="s">
        <v>159</v>
      </c>
      <c r="M319" s="2" t="s">
        <v>160</v>
      </c>
      <c r="N319" s="6"/>
    </row>
    <row r="320" spans="1:14" ht="11.25" customHeight="1">
      <c r="A320" s="4" t="s">
        <v>18</v>
      </c>
      <c r="B320" s="4" t="s">
        <v>19</v>
      </c>
      <c r="C320" s="4" t="s">
        <v>20</v>
      </c>
      <c r="D320" s="4" t="s">
        <v>19</v>
      </c>
      <c r="E320" s="4" t="s">
        <v>20</v>
      </c>
      <c r="F320" s="4" t="s">
        <v>19</v>
      </c>
      <c r="G320" s="4" t="s">
        <v>20</v>
      </c>
      <c r="H320" s="4" t="s">
        <v>19</v>
      </c>
      <c r="I320" s="4" t="s">
        <v>20</v>
      </c>
      <c r="J320" s="4" t="s">
        <v>19</v>
      </c>
      <c r="K320" s="4" t="s">
        <v>20</v>
      </c>
      <c r="L320" s="4" t="s">
        <v>19</v>
      </c>
      <c r="M320" s="4" t="s">
        <v>20</v>
      </c>
      <c r="N320" s="6"/>
    </row>
    <row r="321" spans="1:14" ht="11.25" customHeight="1">
      <c r="A321" s="8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6"/>
    </row>
    <row r="322" spans="1:14" ht="11.25" customHeight="1">
      <c r="A322" s="8" t="s">
        <v>22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6"/>
    </row>
    <row r="323" spans="1:14" ht="11.25" customHeight="1">
      <c r="A323" s="8" t="s">
        <v>23</v>
      </c>
      <c r="B323" s="9">
        <v>0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6"/>
    </row>
    <row r="324" spans="1:14" ht="11.25" customHeight="1">
      <c r="A324" s="8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6"/>
    </row>
    <row r="325" spans="1:14" ht="11.25" customHeight="1">
      <c r="A325" s="8" t="s">
        <v>25</v>
      </c>
      <c r="B325" s="9">
        <v>0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6"/>
    </row>
    <row r="326" spans="1:14" ht="11.25" customHeight="1">
      <c r="A326" s="8" t="s">
        <v>26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6"/>
    </row>
    <row r="327" spans="1:14" ht="11.25" customHeight="1">
      <c r="A327" s="8" t="s">
        <v>27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1</v>
      </c>
      <c r="M327" s="9">
        <v>55</v>
      </c>
      <c r="N327" s="6"/>
    </row>
    <row r="328" spans="1:14" ht="11.25" customHeight="1">
      <c r="A328" s="8" t="s">
        <v>28</v>
      </c>
      <c r="B328" s="9">
        <v>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6"/>
    </row>
    <row r="329" spans="1:14" ht="11.25" customHeight="1">
      <c r="A329" s="8" t="s">
        <v>29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6"/>
    </row>
    <row r="330" spans="1:14" ht="11.25" customHeight="1">
      <c r="A330" s="8" t="s">
        <v>30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6"/>
    </row>
    <row r="331" spans="1:14" ht="11.25" customHeight="1">
      <c r="A331" s="8" t="s">
        <v>31</v>
      </c>
      <c r="B331" s="9">
        <v>0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6"/>
    </row>
    <row r="332" spans="1:14" ht="11.25" customHeight="1">
      <c r="A332" s="8" t="s">
        <v>32</v>
      </c>
      <c r="B332" s="9">
        <v>0</v>
      </c>
      <c r="C332" s="9">
        <v>0</v>
      </c>
      <c r="D332" s="9">
        <v>0</v>
      </c>
      <c r="E332" s="9">
        <v>0</v>
      </c>
      <c r="F332" s="9">
        <v>1</v>
      </c>
      <c r="G332" s="9">
        <v>527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6"/>
    </row>
    <row r="333" spans="1:14" ht="11.25" customHeight="1">
      <c r="A333" s="8" t="s">
        <v>33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6"/>
    </row>
    <row r="334" spans="1:14" ht="11.25" customHeight="1">
      <c r="A334" s="8" t="s">
        <v>34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6"/>
    </row>
    <row r="335" spans="1:14" ht="11.25" customHeight="1">
      <c r="A335" s="8" t="s">
        <v>35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6"/>
    </row>
    <row r="336" spans="1:14" ht="11.25" customHeight="1">
      <c r="A336" s="8" t="s">
        <v>36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6"/>
    </row>
    <row r="337" spans="1:14" ht="11.25" customHeight="1">
      <c r="A337" s="8" t="s">
        <v>37</v>
      </c>
      <c r="B337" s="9">
        <v>0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6"/>
    </row>
    <row r="338" spans="1:14" ht="11.25" customHeight="1">
      <c r="A338" s="8" t="s">
        <v>38</v>
      </c>
      <c r="B338" s="9">
        <v>0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2</v>
      </c>
      <c r="M338" s="9">
        <v>697</v>
      </c>
      <c r="N338" s="6"/>
    </row>
    <row r="339" spans="1:14" ht="11.25" customHeight="1">
      <c r="A339" s="8" t="s">
        <v>39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6"/>
    </row>
    <row r="340" spans="1:14" ht="11.25" customHeight="1">
      <c r="A340" s="8" t="s">
        <v>40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1</v>
      </c>
      <c r="M340" s="9">
        <v>17</v>
      </c>
      <c r="N340" s="6"/>
    </row>
    <row r="341" spans="1:14" ht="11.25" customHeight="1">
      <c r="A341" s="8" t="s">
        <v>41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1</v>
      </c>
      <c r="K341" s="9">
        <v>15</v>
      </c>
      <c r="L341" s="9">
        <v>0</v>
      </c>
      <c r="M341" s="9">
        <v>0</v>
      </c>
      <c r="N341" s="6"/>
    </row>
    <row r="342" spans="1:14" ht="11.25" customHeight="1">
      <c r="A342" s="8" t="s">
        <v>42</v>
      </c>
      <c r="B342" s="9">
        <v>0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6"/>
    </row>
    <row r="343" spans="1:14" ht="11.25" customHeight="1">
      <c r="A343" s="8" t="s">
        <v>43</v>
      </c>
      <c r="B343" s="9">
        <v>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1</v>
      </c>
      <c r="M343" s="9">
        <v>11</v>
      </c>
      <c r="N343" s="6"/>
    </row>
    <row r="344" spans="1:14" ht="11.25" customHeight="1">
      <c r="A344" s="8" t="s">
        <v>44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1</v>
      </c>
      <c r="K344" s="9">
        <v>528</v>
      </c>
      <c r="L344" s="9">
        <v>0</v>
      </c>
      <c r="M344" s="9">
        <v>0</v>
      </c>
      <c r="N344" s="6"/>
    </row>
    <row r="345" spans="1:14" ht="11.25" customHeight="1">
      <c r="A345" s="8" t="s">
        <v>45</v>
      </c>
      <c r="B345" s="9">
        <v>0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6"/>
    </row>
    <row r="346" spans="1:14" ht="11.25" customHeight="1">
      <c r="A346" s="8" t="s">
        <v>46</v>
      </c>
      <c r="B346" s="9">
        <v>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6"/>
    </row>
    <row r="347" spans="1:14" ht="11.25" customHeight="1">
      <c r="A347" s="8" t="s">
        <v>47</v>
      </c>
      <c r="B347" s="9">
        <v>0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119</v>
      </c>
      <c r="L347" s="9">
        <v>0</v>
      </c>
      <c r="M347" s="9">
        <v>0</v>
      </c>
      <c r="N347" s="6"/>
    </row>
    <row r="348" spans="1:14" ht="11.25" customHeight="1">
      <c r="A348" s="8" t="s">
        <v>48</v>
      </c>
      <c r="B348" s="9">
        <v>0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250</v>
      </c>
      <c r="L348" s="9">
        <v>0</v>
      </c>
      <c r="M348" s="9">
        <v>0</v>
      </c>
      <c r="N348" s="6"/>
    </row>
    <row r="349" spans="1:14" ht="11.25" customHeight="1">
      <c r="A349" s="8" t="s">
        <v>49</v>
      </c>
      <c r="B349" s="9">
        <v>1</v>
      </c>
      <c r="C349" s="9">
        <v>65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6"/>
    </row>
    <row r="350" spans="1:14" ht="11.25" customHeight="1">
      <c r="A350" s="8" t="s">
        <v>50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1</v>
      </c>
      <c r="M350" s="9">
        <v>109</v>
      </c>
      <c r="N350" s="6"/>
    </row>
    <row r="351" spans="1:14" ht="11.25" customHeight="1">
      <c r="A351" s="8" t="s">
        <v>51</v>
      </c>
      <c r="B351" s="9">
        <v>0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6"/>
    </row>
    <row r="352" spans="1:14" ht="11.25" customHeight="1">
      <c r="A352" s="8" t="s">
        <v>52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6"/>
    </row>
    <row r="353" spans="1:14" ht="11.25" customHeight="1">
      <c r="A353" s="8" t="s">
        <v>53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6"/>
    </row>
    <row r="354" spans="1:14" ht="11.25" customHeight="1">
      <c r="A354" s="8" t="s">
        <v>54</v>
      </c>
      <c r="B354" s="9">
        <v>0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1</v>
      </c>
      <c r="K354" s="9">
        <v>66</v>
      </c>
      <c r="L354" s="9">
        <v>0</v>
      </c>
      <c r="M354" s="9">
        <v>0</v>
      </c>
      <c r="N354" s="6"/>
    </row>
    <row r="355" spans="1:14" ht="11.25" customHeight="1">
      <c r="A355" s="8" t="s">
        <v>55</v>
      </c>
      <c r="B355" s="9">
        <v>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1</v>
      </c>
      <c r="M355" s="9">
        <v>503</v>
      </c>
      <c r="N355" s="6"/>
    </row>
    <row r="356" spans="1:14" ht="11.25" customHeight="1">
      <c r="A356" s="8" t="s">
        <v>56</v>
      </c>
      <c r="B356" s="9">
        <v>1</v>
      </c>
      <c r="C356" s="9">
        <v>11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1</v>
      </c>
      <c r="M356" s="9">
        <v>451</v>
      </c>
      <c r="N356" s="6"/>
    </row>
    <row r="357" spans="1:14" ht="11.25" customHeight="1">
      <c r="A357" s="8" t="s">
        <v>57</v>
      </c>
      <c r="B357" s="9">
        <v>0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1</v>
      </c>
      <c r="K357" s="9">
        <v>978</v>
      </c>
      <c r="L357" s="9">
        <v>1</v>
      </c>
      <c r="M357" s="9">
        <v>75</v>
      </c>
      <c r="N357" s="6"/>
    </row>
    <row r="358" spans="1:14" ht="11.25" customHeight="1">
      <c r="A358" s="8" t="s">
        <v>58</v>
      </c>
      <c r="B358" s="9">
        <v>0</v>
      </c>
      <c r="C358" s="9">
        <v>0</v>
      </c>
      <c r="D358" s="9">
        <v>1</v>
      </c>
      <c r="E358" s="9">
        <v>155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1</v>
      </c>
      <c r="M358" s="9">
        <v>2240</v>
      </c>
      <c r="N358" s="6"/>
    </row>
    <row r="359" spans="1:14" ht="11.25" customHeight="1">
      <c r="A359" s="8" t="s">
        <v>59</v>
      </c>
      <c r="B359" s="9">
        <v>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4</v>
      </c>
      <c r="M359" s="9">
        <v>403</v>
      </c>
      <c r="N359" s="6"/>
    </row>
    <row r="360" spans="1:14" ht="11.25" customHeight="1">
      <c r="A360" s="8" t="s">
        <v>60</v>
      </c>
      <c r="B360" s="9">
        <v>0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1</v>
      </c>
      <c r="K360" s="9">
        <v>4078</v>
      </c>
      <c r="L360" s="9">
        <v>4</v>
      </c>
      <c r="M360" s="9">
        <v>7962</v>
      </c>
      <c r="N360" s="6"/>
    </row>
    <row r="361" spans="1:14" ht="11.25" customHeight="1">
      <c r="A361" s="8" t="s">
        <v>61</v>
      </c>
      <c r="B361" s="9">
        <v>0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1</v>
      </c>
      <c r="M361" s="9">
        <v>105</v>
      </c>
      <c r="N361" s="6"/>
    </row>
    <row r="362" spans="1:14" ht="11.25" customHeight="1">
      <c r="A362" s="8" t="s">
        <v>62</v>
      </c>
      <c r="B362" s="9">
        <v>0</v>
      </c>
      <c r="C362" s="9">
        <v>0</v>
      </c>
      <c r="D362" s="9">
        <v>1</v>
      </c>
      <c r="E362" s="9">
        <v>2388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29</v>
      </c>
      <c r="L362" s="9">
        <v>0</v>
      </c>
      <c r="M362" s="9">
        <v>0</v>
      </c>
      <c r="N362" s="6"/>
    </row>
    <row r="363" spans="1:14" ht="11.25" customHeight="1">
      <c r="A363" s="8" t="s">
        <v>63</v>
      </c>
      <c r="B363" s="9">
        <v>0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2</v>
      </c>
      <c r="K363" s="9">
        <v>136</v>
      </c>
      <c r="L363" s="9">
        <v>0</v>
      </c>
      <c r="M363" s="9">
        <v>496</v>
      </c>
      <c r="N363" s="6"/>
    </row>
    <row r="364" spans="1:14" ht="11.25" customHeight="1">
      <c r="A364" s="8" t="s">
        <v>64</v>
      </c>
      <c r="B364" s="9">
        <v>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1</v>
      </c>
      <c r="K364" s="9">
        <v>1351</v>
      </c>
      <c r="L364" s="9">
        <v>1</v>
      </c>
      <c r="M364" s="9">
        <v>322</v>
      </c>
      <c r="N364" s="6"/>
    </row>
    <row r="365" spans="1:14" ht="11.25" customHeight="1">
      <c r="A365" s="8" t="s">
        <v>65</v>
      </c>
      <c r="B365" s="9">
        <v>0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1</v>
      </c>
      <c r="K365" s="9">
        <v>1103</v>
      </c>
      <c r="L365" s="9">
        <v>1</v>
      </c>
      <c r="M365" s="9">
        <v>200</v>
      </c>
      <c r="N365" s="6"/>
    </row>
    <row r="366" spans="1:14" ht="11.25" customHeight="1">
      <c r="A366" s="8" t="s">
        <v>66</v>
      </c>
      <c r="B366" s="9">
        <v>0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712</v>
      </c>
      <c r="L366" s="9">
        <v>0</v>
      </c>
      <c r="M366" s="9">
        <v>117</v>
      </c>
      <c r="N366" s="6"/>
    </row>
    <row r="367" spans="1:14" ht="11.25" customHeight="1">
      <c r="A367" s="8" t="s">
        <v>67</v>
      </c>
      <c r="B367" s="9">
        <v>0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3182</v>
      </c>
      <c r="L367" s="9">
        <v>1</v>
      </c>
      <c r="M367" s="9">
        <v>7</v>
      </c>
      <c r="N367" s="6"/>
    </row>
    <row r="368" spans="1:14" ht="11.25" customHeight="1">
      <c r="A368" s="8" t="s">
        <v>68</v>
      </c>
      <c r="B368" s="9">
        <v>0</v>
      </c>
      <c r="C368" s="9">
        <v>0</v>
      </c>
      <c r="D368" s="9">
        <v>1</v>
      </c>
      <c r="E368" s="9">
        <v>30</v>
      </c>
      <c r="F368" s="9">
        <v>0</v>
      </c>
      <c r="G368" s="9">
        <v>0</v>
      </c>
      <c r="H368" s="9">
        <v>0</v>
      </c>
      <c r="I368" s="9">
        <v>0</v>
      </c>
      <c r="J368" s="9">
        <v>1</v>
      </c>
      <c r="K368" s="9">
        <v>1303</v>
      </c>
      <c r="L368" s="9">
        <v>1</v>
      </c>
      <c r="M368" s="9">
        <v>25</v>
      </c>
      <c r="N368" s="6"/>
    </row>
    <row r="369" spans="1:14" ht="11.25" customHeight="1">
      <c r="A369" s="8" t="s">
        <v>69</v>
      </c>
      <c r="B369" s="9">
        <v>0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1</v>
      </c>
      <c r="M369" s="9">
        <v>323.94639999999998</v>
      </c>
      <c r="N369" s="6"/>
    </row>
    <row r="370" spans="1:14" ht="11.25" customHeight="1">
      <c r="A370" s="8" t="s">
        <v>70</v>
      </c>
      <c r="B370" s="9">
        <v>0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6"/>
    </row>
    <row r="371" spans="1:14" ht="11.25" customHeight="1">
      <c r="A371" s="8" t="s">
        <v>71</v>
      </c>
      <c r="B371" s="9">
        <v>0</v>
      </c>
      <c r="C371" s="9">
        <v>0</v>
      </c>
      <c r="D371" s="9">
        <v>0</v>
      </c>
      <c r="E371" s="9">
        <v>14.3049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12875.5365</v>
      </c>
      <c r="N371" s="6"/>
    </row>
    <row r="372" spans="1:14" ht="11.25" customHeight="1">
      <c r="A372" s="8" t="s">
        <v>72</v>
      </c>
      <c r="B372" s="9">
        <v>0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63.6723</v>
      </c>
      <c r="N372" s="6"/>
    </row>
    <row r="373" spans="1:14" ht="11.25" customHeight="1">
      <c r="A373" s="8" t="s">
        <v>73</v>
      </c>
      <c r="B373" s="9">
        <v>0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139.97460000000001</v>
      </c>
      <c r="N373" s="6"/>
    </row>
    <row r="374" spans="1:14" ht="11.25" customHeight="1">
      <c r="A374" s="8" t="s">
        <v>74</v>
      </c>
      <c r="B374" s="9">
        <v>1</v>
      </c>
      <c r="C374" s="9">
        <v>472.17329999999998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6"/>
    </row>
    <row r="375" spans="1:14" ht="11.25" customHeight="1">
      <c r="A375" s="8" t="s">
        <v>75</v>
      </c>
      <c r="B375" s="9">
        <v>0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1</v>
      </c>
      <c r="M375" s="9">
        <v>148.71</v>
      </c>
      <c r="N375" s="6"/>
    </row>
    <row r="376" spans="1:14" ht="11.25" customHeight="1">
      <c r="A376" s="8" t="s">
        <v>76</v>
      </c>
      <c r="B376" s="9">
        <v>0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42.005800000000001</v>
      </c>
      <c r="L376" s="9">
        <v>0</v>
      </c>
      <c r="M376" s="9">
        <v>2886.0279</v>
      </c>
      <c r="N376" s="6"/>
    </row>
    <row r="377" spans="1:14" ht="11.25" customHeight="1">
      <c r="A377" s="8" t="s">
        <v>77</v>
      </c>
      <c r="B377" s="9">
        <v>0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37.93</v>
      </c>
      <c r="L377" s="9">
        <v>0</v>
      </c>
      <c r="M377" s="9">
        <v>237.15899999999999</v>
      </c>
      <c r="N377" s="6"/>
    </row>
    <row r="378" spans="1:14" ht="11.25" customHeight="1">
      <c r="A378" s="8" t="s">
        <v>78</v>
      </c>
      <c r="B378" s="9">
        <v>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6"/>
    </row>
    <row r="379" spans="1:14" ht="11.25" customHeight="1">
      <c r="A379" s="8" t="s">
        <v>79</v>
      </c>
      <c r="B379" s="9">
        <v>0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0.68969999999999998</v>
      </c>
      <c r="L379" s="9">
        <v>0</v>
      </c>
      <c r="M379" s="9">
        <v>0.43730000000000002</v>
      </c>
      <c r="N379" s="6"/>
    </row>
    <row r="380" spans="1:14" ht="11.25" customHeight="1">
      <c r="A380" s="8" t="s">
        <v>80</v>
      </c>
      <c r="B380" s="9">
        <v>0</v>
      </c>
      <c r="C380" s="9">
        <v>0</v>
      </c>
      <c r="D380" s="9">
        <v>1</v>
      </c>
      <c r="E380" s="9">
        <v>345.14890000000003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0.3286</v>
      </c>
      <c r="L380" s="9">
        <v>0</v>
      </c>
      <c r="M380" s="9">
        <v>0.20849999999999999</v>
      </c>
      <c r="N380" s="6"/>
    </row>
    <row r="381" spans="1:14" ht="11.25" customHeight="1">
      <c r="A381" s="8" t="s">
        <v>81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0.7389</v>
      </c>
      <c r="L381" s="9">
        <v>0</v>
      </c>
      <c r="M381" s="9">
        <v>0.46829999999999999</v>
      </c>
      <c r="N381" s="6"/>
    </row>
    <row r="382" spans="1:14" ht="11.25" customHeight="1">
      <c r="A382" s="8" t="s">
        <v>82</v>
      </c>
      <c r="B382" s="9">
        <v>0</v>
      </c>
      <c r="C382" s="9">
        <v>0</v>
      </c>
      <c r="D382" s="9">
        <v>1</v>
      </c>
      <c r="E382" s="9">
        <v>668.99800000000005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0.16209999999999999</v>
      </c>
      <c r="L382" s="9">
        <v>0</v>
      </c>
      <c r="M382" s="9">
        <v>0.66659999999999997</v>
      </c>
      <c r="N382" s="6"/>
    </row>
    <row r="383" spans="1:14" ht="11.25" customHeight="1">
      <c r="A383" s="8" t="s">
        <v>83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0.12770000000000001</v>
      </c>
      <c r="L383" s="9">
        <v>0</v>
      </c>
      <c r="M383" s="9">
        <v>0.5252</v>
      </c>
      <c r="N383" s="6"/>
    </row>
    <row r="384" spans="1:14" ht="11.25" customHeight="1">
      <c r="A384" s="8" t="s">
        <v>84</v>
      </c>
      <c r="B384" s="9">
        <v>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1</v>
      </c>
      <c r="K384" s="9">
        <v>304.08999999999997</v>
      </c>
      <c r="L384" s="9">
        <v>0</v>
      </c>
      <c r="M384" s="9">
        <v>0</v>
      </c>
      <c r="N384" s="6"/>
    </row>
    <row r="385" spans="1:14" ht="11.25" customHeight="1">
      <c r="A385" s="8" t="s">
        <v>85</v>
      </c>
      <c r="B385" s="9">
        <v>0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6"/>
    </row>
    <row r="386" spans="1:14" ht="11.25" customHeight="1">
      <c r="A386" s="8" t="s">
        <v>86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6"/>
    </row>
    <row r="387" spans="1:14" ht="11.25" customHeight="1">
      <c r="A387" s="8" t="s">
        <v>87</v>
      </c>
      <c r="B387" s="9">
        <v>3</v>
      </c>
      <c r="C387" s="9">
        <v>548.17330000000004</v>
      </c>
      <c r="D387" s="9">
        <v>5</v>
      </c>
      <c r="E387" s="9">
        <v>3601.4517999999998</v>
      </c>
      <c r="F387" s="9">
        <v>1</v>
      </c>
      <c r="G387" s="9">
        <v>527</v>
      </c>
      <c r="H387" s="9">
        <v>0</v>
      </c>
      <c r="I387" s="9">
        <v>0</v>
      </c>
      <c r="J387" s="9">
        <v>11</v>
      </c>
      <c r="K387" s="9">
        <v>14236.0728</v>
      </c>
      <c r="L387" s="9">
        <v>25</v>
      </c>
      <c r="M387" s="9">
        <v>30472.332600000002</v>
      </c>
      <c r="N387" s="6"/>
    </row>
    <row r="388" spans="1:14" ht="11.25" customHeight="1">
      <c r="A388" s="8" t="s">
        <v>88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6"/>
    </row>
    <row r="389" spans="1:14" ht="11.25" customHeight="1">
      <c r="A389" s="10" t="s">
        <v>89</v>
      </c>
      <c r="B389" s="9">
        <v>0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6"/>
    </row>
    <row r="390" spans="1:14" ht="11.25" customHeight="1">
      <c r="A390" s="10" t="s">
        <v>90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6"/>
    </row>
    <row r="391" spans="1:14" ht="11.25" customHeight="1">
      <c r="A391" s="10" t="s">
        <v>91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6"/>
    </row>
    <row r="392" spans="1:14" ht="11.25" customHeight="1">
      <c r="A392" s="10" t="s">
        <v>92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6"/>
    </row>
    <row r="393" spans="1:14" ht="11.25" customHeight="1">
      <c r="A393" s="10" t="s">
        <v>93</v>
      </c>
      <c r="B393" s="9">
        <v>0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6"/>
    </row>
    <row r="394" spans="1:14" ht="11.25" customHeight="1">
      <c r="A394" s="10" t="s">
        <v>94</v>
      </c>
      <c r="B394" s="9">
        <v>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6"/>
    </row>
    <row r="395" spans="1:14" ht="11.25" customHeight="1">
      <c r="A395" s="10" t="s">
        <v>95</v>
      </c>
      <c r="B395" s="9">
        <v>0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6"/>
    </row>
    <row r="396" spans="1:14" ht="11.25" customHeight="1">
      <c r="A396" s="10" t="s">
        <v>96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6"/>
    </row>
    <row r="397" spans="1:14" ht="11.25" customHeight="1">
      <c r="A397" s="8" t="s">
        <v>97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6"/>
    </row>
    <row r="398" spans="1:14" ht="11.25" customHeight="1">
      <c r="A398" s="10" t="s">
        <v>98</v>
      </c>
      <c r="B398" s="9">
        <v>0</v>
      </c>
      <c r="C398" s="9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6"/>
    </row>
    <row r="399" spans="1:14" ht="11.25" customHeight="1">
      <c r="A399" s="10" t="s">
        <v>99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6"/>
    </row>
    <row r="400" spans="1:14" ht="11.25" customHeight="1">
      <c r="A400" s="10" t="s">
        <v>100</v>
      </c>
      <c r="B400" s="9">
        <v>0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6"/>
    </row>
    <row r="401" spans="1:15" ht="11.25" customHeight="1">
      <c r="A401" s="10" t="s">
        <v>101</v>
      </c>
      <c r="B401" s="9">
        <v>0</v>
      </c>
      <c r="C401" s="9">
        <v>0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6"/>
    </row>
    <row r="402" spans="1:15" ht="11.25" customHeight="1">
      <c r="A402" s="10" t="s">
        <v>89</v>
      </c>
      <c r="B402" s="9">
        <v>0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6"/>
    </row>
    <row r="403" spans="1:15" ht="22.5" customHeight="1">
      <c r="A403" s="11" t="s">
        <v>102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6"/>
    </row>
    <row r="404" spans="1:15" ht="22.5" customHeight="1">
      <c r="A404" s="106" t="s">
        <v>103</v>
      </c>
      <c r="B404" s="107">
        <v>0</v>
      </c>
      <c r="C404" s="107">
        <v>0</v>
      </c>
      <c r="D404" s="107">
        <v>0</v>
      </c>
      <c r="E404" s="107">
        <v>0</v>
      </c>
      <c r="F404" s="107">
        <v>0</v>
      </c>
      <c r="G404" s="107">
        <v>0</v>
      </c>
      <c r="H404" s="107">
        <v>0</v>
      </c>
      <c r="I404" s="107">
        <v>0</v>
      </c>
      <c r="J404" s="107">
        <v>0</v>
      </c>
      <c r="K404" s="107">
        <v>0</v>
      </c>
      <c r="L404" s="107">
        <v>0</v>
      </c>
      <c r="M404" s="107">
        <v>0</v>
      </c>
      <c r="N404" s="6"/>
      <c r="O404" s="17"/>
    </row>
    <row r="405" spans="1:15" ht="33.75" customHeight="1">
      <c r="A405" s="11" t="s">
        <v>161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6"/>
    </row>
    <row r="406" spans="1:15" ht="11.25" customHeight="1">
      <c r="A406" s="14" t="s">
        <v>104</v>
      </c>
      <c r="B406" s="9">
        <v>3</v>
      </c>
      <c r="C406" s="9">
        <v>548.17330000000004</v>
      </c>
      <c r="D406" s="9">
        <v>5</v>
      </c>
      <c r="E406" s="9">
        <v>3601.4517999999998</v>
      </c>
      <c r="F406" s="9">
        <v>1</v>
      </c>
      <c r="G406" s="9">
        <v>527</v>
      </c>
      <c r="H406" s="9">
        <v>0</v>
      </c>
      <c r="I406" s="9">
        <v>0</v>
      </c>
      <c r="J406" s="9">
        <v>11</v>
      </c>
      <c r="K406" s="9">
        <v>14236.0728</v>
      </c>
      <c r="L406" s="9">
        <v>25</v>
      </c>
      <c r="M406" s="9">
        <v>30472.332600000002</v>
      </c>
      <c r="N406" s="6"/>
    </row>
    <row r="413" spans="1:15" ht="11.25" customHeight="1">
      <c r="A413" s="3" t="s">
        <v>387</v>
      </c>
      <c r="B413" s="19" t="s">
        <v>397</v>
      </c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5" ht="11.25" customHeight="1">
      <c r="A414" s="5" t="s">
        <v>389</v>
      </c>
      <c r="B414" s="19" t="s">
        <v>398</v>
      </c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5" ht="11.25" customHeight="1">
      <c r="L415" s="2" t="s">
        <v>4</v>
      </c>
    </row>
    <row r="416" spans="1:15" ht="10.5" customHeight="1">
      <c r="A416" s="6" t="s">
        <v>141</v>
      </c>
      <c r="B416" s="20" t="s">
        <v>195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6"/>
    </row>
    <row r="417" spans="1:15" ht="11.25" customHeight="1">
      <c r="A417" s="13" t="s">
        <v>144</v>
      </c>
      <c r="B417" s="19" t="s">
        <v>196</v>
      </c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5" ht="11.25" customHeight="1">
      <c r="B418" s="21" t="s">
        <v>164</v>
      </c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6"/>
    </row>
    <row r="419" spans="1:15" ht="11.25" customHeight="1">
      <c r="B419" s="22" t="s">
        <v>207</v>
      </c>
      <c r="C419" s="22"/>
      <c r="D419" s="22" t="s">
        <v>711</v>
      </c>
      <c r="E419" s="22"/>
      <c r="F419" s="22" t="s">
        <v>209</v>
      </c>
      <c r="G419" s="22"/>
      <c r="H419" s="22" t="s">
        <v>210</v>
      </c>
      <c r="I419" s="22"/>
      <c r="J419" s="22" t="s">
        <v>211</v>
      </c>
      <c r="K419" s="22"/>
      <c r="L419" s="22" t="s">
        <v>212</v>
      </c>
      <c r="M419" s="22"/>
      <c r="N419" s="6"/>
      <c r="O419" s="17"/>
    </row>
    <row r="420" spans="1:15" ht="18" customHeight="1">
      <c r="B420" s="22" t="s">
        <v>213</v>
      </c>
      <c r="C420" s="22"/>
      <c r="D420" s="108" t="s">
        <v>710</v>
      </c>
      <c r="E420" s="108"/>
      <c r="F420" s="22" t="s">
        <v>214</v>
      </c>
      <c r="G420" s="22"/>
      <c r="H420" s="22" t="s">
        <v>215</v>
      </c>
      <c r="I420" s="22"/>
      <c r="J420" s="22" t="s">
        <v>216</v>
      </c>
      <c r="K420" s="22"/>
      <c r="L420" s="22" t="s">
        <v>217</v>
      </c>
      <c r="M420" s="22"/>
      <c r="N420" s="6"/>
      <c r="O420" s="17"/>
    </row>
    <row r="421" spans="1:15" ht="11.25" customHeight="1">
      <c r="B421" s="23" t="s">
        <v>158</v>
      </c>
      <c r="C421" s="23"/>
      <c r="D421" s="23" t="s">
        <v>158</v>
      </c>
      <c r="E421" s="23"/>
      <c r="F421" s="23" t="s">
        <v>158</v>
      </c>
      <c r="G421" s="23"/>
      <c r="H421" s="23" t="s">
        <v>158</v>
      </c>
      <c r="I421" s="23"/>
      <c r="J421" s="23" t="s">
        <v>158</v>
      </c>
      <c r="K421" s="23"/>
      <c r="L421" s="23" t="s">
        <v>158</v>
      </c>
      <c r="M421" s="23"/>
      <c r="N421" s="6"/>
    </row>
    <row r="422" spans="1:15" ht="10.5" customHeight="1">
      <c r="A422" s="2" t="s">
        <v>15</v>
      </c>
      <c r="B422" s="2" t="s">
        <v>159</v>
      </c>
      <c r="C422" s="2" t="s">
        <v>160</v>
      </c>
      <c r="D422" s="2" t="s">
        <v>159</v>
      </c>
      <c r="E422" s="2" t="s">
        <v>160</v>
      </c>
      <c r="F422" s="2" t="s">
        <v>159</v>
      </c>
      <c r="G422" s="2" t="s">
        <v>160</v>
      </c>
      <c r="H422" s="2" t="s">
        <v>159</v>
      </c>
      <c r="I422" s="2" t="s">
        <v>160</v>
      </c>
      <c r="J422" s="2" t="s">
        <v>159</v>
      </c>
      <c r="K422" s="2" t="s">
        <v>160</v>
      </c>
      <c r="L422" s="2" t="s">
        <v>159</v>
      </c>
      <c r="M422" s="2" t="s">
        <v>160</v>
      </c>
      <c r="N422" s="6"/>
    </row>
    <row r="423" spans="1:15" ht="11.25" customHeight="1">
      <c r="A423" s="4" t="s">
        <v>18</v>
      </c>
      <c r="B423" s="4" t="s">
        <v>19</v>
      </c>
      <c r="C423" s="4" t="s">
        <v>20</v>
      </c>
      <c r="D423" s="4" t="s">
        <v>19</v>
      </c>
      <c r="E423" s="4" t="s">
        <v>20</v>
      </c>
      <c r="F423" s="4" t="s">
        <v>19</v>
      </c>
      <c r="G423" s="4" t="s">
        <v>20</v>
      </c>
      <c r="H423" s="4" t="s">
        <v>19</v>
      </c>
      <c r="I423" s="4" t="s">
        <v>20</v>
      </c>
      <c r="J423" s="4" t="s">
        <v>19</v>
      </c>
      <c r="K423" s="4" t="s">
        <v>20</v>
      </c>
      <c r="L423" s="4" t="s">
        <v>19</v>
      </c>
      <c r="M423" s="4" t="s">
        <v>20</v>
      </c>
      <c r="N423" s="6"/>
    </row>
    <row r="424" spans="1:15" ht="11.25" customHeight="1">
      <c r="A424" s="8" t="s">
        <v>21</v>
      </c>
      <c r="B424" s="9">
        <v>0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6"/>
    </row>
    <row r="425" spans="1:15" ht="11.25" customHeight="1">
      <c r="A425" s="8" t="s">
        <v>22</v>
      </c>
      <c r="B425" s="9">
        <v>0</v>
      </c>
      <c r="C425" s="9">
        <v>0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6"/>
    </row>
    <row r="426" spans="1:15" ht="11.25" customHeight="1">
      <c r="A426" s="8" t="s">
        <v>23</v>
      </c>
      <c r="B426" s="9">
        <v>0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6"/>
    </row>
    <row r="427" spans="1:15" ht="11.25" customHeight="1">
      <c r="A427" s="8" t="s">
        <v>24</v>
      </c>
      <c r="B427" s="9">
        <v>0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6"/>
    </row>
    <row r="428" spans="1:15" ht="11.25" customHeight="1">
      <c r="A428" s="8" t="s">
        <v>25</v>
      </c>
      <c r="B428" s="9">
        <v>0</v>
      </c>
      <c r="C428" s="9">
        <v>0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6"/>
    </row>
    <row r="429" spans="1:15" ht="11.25" customHeight="1">
      <c r="A429" s="8" t="s">
        <v>26</v>
      </c>
      <c r="B429" s="9">
        <v>0</v>
      </c>
      <c r="C429" s="9">
        <v>0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6"/>
    </row>
    <row r="430" spans="1:15" ht="11.25" customHeight="1">
      <c r="A430" s="8" t="s">
        <v>27</v>
      </c>
      <c r="B430" s="9">
        <v>0</v>
      </c>
      <c r="C430" s="9">
        <v>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6"/>
    </row>
    <row r="431" spans="1:15" ht="11.25" customHeight="1">
      <c r="A431" s="8" t="s">
        <v>28</v>
      </c>
      <c r="B431" s="9">
        <v>0</v>
      </c>
      <c r="C431" s="9">
        <v>0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6"/>
    </row>
    <row r="432" spans="1:15" ht="11.25" customHeight="1">
      <c r="A432" s="8" t="s">
        <v>29</v>
      </c>
      <c r="B432" s="9">
        <v>0</v>
      </c>
      <c r="C432" s="9">
        <v>0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6"/>
    </row>
    <row r="433" spans="1:14" ht="11.25" customHeight="1">
      <c r="A433" s="8" t="s">
        <v>30</v>
      </c>
      <c r="B433" s="9">
        <v>0</v>
      </c>
      <c r="C433" s="9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6"/>
    </row>
    <row r="434" spans="1:14" ht="11.25" customHeight="1">
      <c r="A434" s="8" t="s">
        <v>31</v>
      </c>
      <c r="B434" s="9">
        <v>0</v>
      </c>
      <c r="C434" s="9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6"/>
    </row>
    <row r="435" spans="1:14" ht="11.25" customHeight="1">
      <c r="A435" s="8" t="s">
        <v>32</v>
      </c>
      <c r="B435" s="9">
        <v>0</v>
      </c>
      <c r="C435" s="9">
        <v>0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6"/>
    </row>
    <row r="436" spans="1:14" ht="11.25" customHeight="1">
      <c r="A436" s="8" t="s">
        <v>33</v>
      </c>
      <c r="B436" s="9">
        <v>0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6"/>
    </row>
    <row r="437" spans="1:14" ht="11.25" customHeight="1">
      <c r="A437" s="8" t="s">
        <v>34</v>
      </c>
      <c r="B437" s="9">
        <v>0</v>
      </c>
      <c r="C437" s="9">
        <v>0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6"/>
    </row>
    <row r="438" spans="1:14" ht="11.25" customHeight="1">
      <c r="A438" s="8" t="s">
        <v>35</v>
      </c>
      <c r="B438" s="9">
        <v>0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6"/>
    </row>
    <row r="439" spans="1:14" ht="11.25" customHeight="1">
      <c r="A439" s="8" t="s">
        <v>36</v>
      </c>
      <c r="B439" s="9">
        <v>0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6"/>
    </row>
    <row r="440" spans="1:14" ht="11.25" customHeight="1">
      <c r="A440" s="8" t="s">
        <v>37</v>
      </c>
      <c r="B440" s="9">
        <v>0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6"/>
    </row>
    <row r="441" spans="1:14" ht="11.25" customHeight="1">
      <c r="A441" s="8" t="s">
        <v>38</v>
      </c>
      <c r="B441" s="9">
        <v>0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2</v>
      </c>
      <c r="I441" s="9">
        <v>697</v>
      </c>
      <c r="J441" s="9">
        <v>0</v>
      </c>
      <c r="K441" s="9">
        <v>0</v>
      </c>
      <c r="L441" s="9">
        <v>0</v>
      </c>
      <c r="M441" s="9">
        <v>0</v>
      </c>
      <c r="N441" s="6"/>
    </row>
    <row r="442" spans="1:14" ht="11.25" customHeight="1">
      <c r="A442" s="8" t="s">
        <v>39</v>
      </c>
      <c r="B442" s="9">
        <v>0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6"/>
    </row>
    <row r="443" spans="1:14" ht="11.25" customHeight="1">
      <c r="A443" s="8" t="s">
        <v>40</v>
      </c>
      <c r="B443" s="9">
        <v>0</v>
      </c>
      <c r="C443" s="9">
        <v>0</v>
      </c>
      <c r="D443" s="9">
        <v>0</v>
      </c>
      <c r="E443" s="9">
        <v>0</v>
      </c>
      <c r="F443" s="9">
        <v>0</v>
      </c>
      <c r="G443" s="9">
        <v>0</v>
      </c>
      <c r="H443" s="9">
        <v>1</v>
      </c>
      <c r="I443" s="9">
        <v>17</v>
      </c>
      <c r="J443" s="9">
        <v>0</v>
      </c>
      <c r="K443" s="9">
        <v>0</v>
      </c>
      <c r="L443" s="9">
        <v>0</v>
      </c>
      <c r="M443" s="9">
        <v>0</v>
      </c>
      <c r="N443" s="6"/>
    </row>
    <row r="444" spans="1:14" ht="11.25" customHeight="1">
      <c r="A444" s="8" t="s">
        <v>41</v>
      </c>
      <c r="B444" s="9">
        <v>0</v>
      </c>
      <c r="C444" s="9">
        <v>0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6"/>
    </row>
    <row r="445" spans="1:14" ht="11.25" customHeight="1">
      <c r="A445" s="8" t="s">
        <v>42</v>
      </c>
      <c r="B445" s="9">
        <v>0</v>
      </c>
      <c r="C445" s="9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6"/>
    </row>
    <row r="446" spans="1:14" ht="11.25" customHeight="1">
      <c r="A446" s="8" t="s">
        <v>43</v>
      </c>
      <c r="B446" s="9">
        <v>0</v>
      </c>
      <c r="C446" s="9">
        <v>0</v>
      </c>
      <c r="D446" s="9">
        <v>0</v>
      </c>
      <c r="E446" s="9">
        <v>0</v>
      </c>
      <c r="F446" s="9">
        <v>0</v>
      </c>
      <c r="G446" s="9">
        <v>0</v>
      </c>
      <c r="H446" s="9">
        <v>1</v>
      </c>
      <c r="I446" s="9">
        <v>11</v>
      </c>
      <c r="J446" s="9">
        <v>0</v>
      </c>
      <c r="K446" s="9">
        <v>0</v>
      </c>
      <c r="L446" s="9">
        <v>0</v>
      </c>
      <c r="M446" s="9">
        <v>0</v>
      </c>
      <c r="N446" s="6"/>
    </row>
    <row r="447" spans="1:14" ht="11.25" customHeight="1">
      <c r="A447" s="8" t="s">
        <v>44</v>
      </c>
      <c r="B447" s="9">
        <v>0</v>
      </c>
      <c r="C447" s="9">
        <v>0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6"/>
    </row>
    <row r="448" spans="1:14" ht="11.25" customHeight="1">
      <c r="A448" s="8" t="s">
        <v>45</v>
      </c>
      <c r="B448" s="9">
        <v>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6"/>
    </row>
    <row r="449" spans="1:14" ht="11.25" customHeight="1">
      <c r="A449" s="8" t="s">
        <v>46</v>
      </c>
      <c r="B449" s="9">
        <v>0</v>
      </c>
      <c r="C449" s="9">
        <v>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6"/>
    </row>
    <row r="450" spans="1:14" ht="11.25" customHeight="1">
      <c r="A450" s="8" t="s">
        <v>47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6"/>
    </row>
    <row r="451" spans="1:14" ht="11.25" customHeight="1">
      <c r="A451" s="8" t="s">
        <v>48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6"/>
    </row>
    <row r="452" spans="1:14" ht="11.25" customHeight="1">
      <c r="A452" s="8" t="s">
        <v>49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6"/>
    </row>
    <row r="453" spans="1:14" ht="11.25" customHeight="1">
      <c r="A453" s="8" t="s">
        <v>50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1</v>
      </c>
      <c r="I453" s="9">
        <v>109</v>
      </c>
      <c r="J453" s="9">
        <v>0</v>
      </c>
      <c r="K453" s="9">
        <v>0</v>
      </c>
      <c r="L453" s="9">
        <v>0</v>
      </c>
      <c r="M453" s="9">
        <v>0</v>
      </c>
      <c r="N453" s="6"/>
    </row>
    <row r="454" spans="1:14" ht="11.25" customHeight="1">
      <c r="A454" s="8" t="s">
        <v>51</v>
      </c>
      <c r="B454" s="9">
        <v>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6"/>
    </row>
    <row r="455" spans="1:14" ht="11.25" customHeight="1">
      <c r="A455" s="8" t="s">
        <v>52</v>
      </c>
      <c r="B455" s="9">
        <v>0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6"/>
    </row>
    <row r="456" spans="1:14" ht="11.25" customHeight="1">
      <c r="A456" s="8" t="s">
        <v>53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6"/>
    </row>
    <row r="457" spans="1:14" ht="11.25" customHeight="1">
      <c r="A457" s="8" t="s">
        <v>54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6"/>
    </row>
    <row r="458" spans="1:14" ht="11.25" customHeight="1">
      <c r="A458" s="8" t="s">
        <v>55</v>
      </c>
      <c r="B458" s="9">
        <v>0</v>
      </c>
      <c r="C458" s="9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6"/>
    </row>
    <row r="459" spans="1:14" ht="11.25" customHeight="1">
      <c r="A459" s="8" t="s">
        <v>56</v>
      </c>
      <c r="B459" s="9">
        <v>0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123</v>
      </c>
      <c r="J459" s="9">
        <v>0</v>
      </c>
      <c r="K459" s="9">
        <v>0</v>
      </c>
      <c r="L459" s="9">
        <v>0</v>
      </c>
      <c r="M459" s="9">
        <v>0</v>
      </c>
      <c r="N459" s="6"/>
    </row>
    <row r="460" spans="1:14" ht="11.25" customHeight="1">
      <c r="A460" s="8" t="s">
        <v>57</v>
      </c>
      <c r="B460" s="9">
        <v>0</v>
      </c>
      <c r="C460" s="9">
        <v>0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6"/>
    </row>
    <row r="461" spans="1:14" ht="11.25" customHeight="1">
      <c r="A461" s="8" t="s">
        <v>58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1</v>
      </c>
      <c r="I461" s="9">
        <v>2240</v>
      </c>
      <c r="J461" s="9">
        <v>0</v>
      </c>
      <c r="K461" s="9">
        <v>0</v>
      </c>
      <c r="L461" s="9">
        <v>0</v>
      </c>
      <c r="M461" s="9">
        <v>0</v>
      </c>
      <c r="N461" s="6"/>
    </row>
    <row r="462" spans="1:14" ht="11.25" customHeight="1">
      <c r="A462" s="8" t="s">
        <v>59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2</v>
      </c>
      <c r="I462" s="9">
        <v>74</v>
      </c>
      <c r="J462" s="9">
        <v>0</v>
      </c>
      <c r="K462" s="9">
        <v>0</v>
      </c>
      <c r="L462" s="9">
        <v>0</v>
      </c>
      <c r="M462" s="9">
        <v>0</v>
      </c>
      <c r="N462" s="6"/>
    </row>
    <row r="463" spans="1:14" ht="11.25" customHeight="1">
      <c r="A463" s="8" t="s">
        <v>60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1</v>
      </c>
      <c r="I463" s="9">
        <v>5199</v>
      </c>
      <c r="J463" s="9">
        <v>0</v>
      </c>
      <c r="K463" s="9">
        <v>0</v>
      </c>
      <c r="L463" s="9">
        <v>0</v>
      </c>
      <c r="M463" s="9">
        <v>0</v>
      </c>
      <c r="N463" s="6"/>
    </row>
    <row r="464" spans="1:14" ht="11.25" customHeight="1">
      <c r="A464" s="8" t="s">
        <v>61</v>
      </c>
      <c r="B464" s="9">
        <v>0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6"/>
    </row>
    <row r="465" spans="1:14" ht="11.25" customHeight="1">
      <c r="A465" s="8" t="s">
        <v>62</v>
      </c>
      <c r="B465" s="9">
        <v>0</v>
      </c>
      <c r="C465" s="9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6"/>
    </row>
    <row r="466" spans="1:14" ht="11.25" customHeight="1">
      <c r="A466" s="8" t="s">
        <v>63</v>
      </c>
      <c r="B466" s="9">
        <v>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6"/>
    </row>
    <row r="467" spans="1:14" ht="11.25" customHeight="1">
      <c r="A467" s="8" t="s">
        <v>64</v>
      </c>
      <c r="B467" s="9">
        <v>0</v>
      </c>
      <c r="C467" s="9">
        <v>0</v>
      </c>
      <c r="D467" s="9">
        <v>0</v>
      </c>
      <c r="E467" s="9">
        <v>40</v>
      </c>
      <c r="F467" s="9">
        <v>0</v>
      </c>
      <c r="G467" s="9">
        <v>6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6"/>
    </row>
    <row r="468" spans="1:14" ht="11.25" customHeight="1">
      <c r="A468" s="8" t="s">
        <v>65</v>
      </c>
      <c r="B468" s="9">
        <v>0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6"/>
    </row>
    <row r="469" spans="1:14" ht="11.25" customHeight="1">
      <c r="A469" s="8" t="s">
        <v>66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6"/>
    </row>
    <row r="470" spans="1:14" ht="11.25" customHeight="1">
      <c r="A470" s="8" t="s">
        <v>67</v>
      </c>
      <c r="B470" s="9">
        <v>0</v>
      </c>
      <c r="C470" s="9">
        <v>0</v>
      </c>
      <c r="D470" s="9">
        <v>0</v>
      </c>
      <c r="E470" s="9">
        <v>0</v>
      </c>
      <c r="F470" s="9">
        <v>0</v>
      </c>
      <c r="G470" s="9">
        <v>0</v>
      </c>
      <c r="H470" s="9">
        <v>1</v>
      </c>
      <c r="I470" s="9">
        <v>7</v>
      </c>
      <c r="J470" s="9">
        <v>0</v>
      </c>
      <c r="K470" s="9">
        <v>0</v>
      </c>
      <c r="L470" s="9">
        <v>0</v>
      </c>
      <c r="M470" s="9">
        <v>0</v>
      </c>
      <c r="N470" s="6"/>
    </row>
    <row r="471" spans="1:14" ht="11.25" customHeight="1">
      <c r="A471" s="8" t="s">
        <v>68</v>
      </c>
      <c r="B471" s="9">
        <v>0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1</v>
      </c>
      <c r="I471" s="9">
        <v>25</v>
      </c>
      <c r="J471" s="9">
        <v>0</v>
      </c>
      <c r="K471" s="9">
        <v>0</v>
      </c>
      <c r="L471" s="9">
        <v>0</v>
      </c>
      <c r="M471" s="9">
        <v>0</v>
      </c>
      <c r="N471" s="6"/>
    </row>
    <row r="472" spans="1:14" ht="11.25" customHeight="1">
      <c r="A472" s="8" t="s">
        <v>69</v>
      </c>
      <c r="B472" s="9">
        <v>0</v>
      </c>
      <c r="C472" s="9">
        <v>0</v>
      </c>
      <c r="D472" s="9">
        <v>1</v>
      </c>
      <c r="E472" s="9">
        <v>323.94639999999998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6"/>
    </row>
    <row r="473" spans="1:14" ht="11.25" customHeight="1">
      <c r="A473" s="8" t="s">
        <v>70</v>
      </c>
      <c r="B473" s="9">
        <v>0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6"/>
    </row>
    <row r="474" spans="1:14" ht="11.25" customHeight="1">
      <c r="A474" s="8" t="s">
        <v>71</v>
      </c>
      <c r="B474" s="9">
        <v>0</v>
      </c>
      <c r="C474" s="9">
        <v>0</v>
      </c>
      <c r="D474" s="9">
        <v>0</v>
      </c>
      <c r="E474" s="9">
        <v>12875.5365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6"/>
    </row>
    <row r="475" spans="1:14" ht="11.25" customHeight="1">
      <c r="A475" s="8" t="s">
        <v>72</v>
      </c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63.6723</v>
      </c>
      <c r="J475" s="9">
        <v>0</v>
      </c>
      <c r="K475" s="9">
        <v>0</v>
      </c>
      <c r="L475" s="9">
        <v>0</v>
      </c>
      <c r="M475" s="9">
        <v>0</v>
      </c>
      <c r="N475" s="6"/>
    </row>
    <row r="476" spans="1:14" ht="11.25" customHeight="1">
      <c r="A476" s="8" t="s">
        <v>73</v>
      </c>
      <c r="B476" s="9">
        <v>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139.97460000000001</v>
      </c>
      <c r="J476" s="9">
        <v>0</v>
      </c>
      <c r="K476" s="9">
        <v>0</v>
      </c>
      <c r="L476" s="9">
        <v>0</v>
      </c>
      <c r="M476" s="9">
        <v>0</v>
      </c>
      <c r="N476" s="6"/>
    </row>
    <row r="477" spans="1:14" ht="11.25" customHeight="1">
      <c r="A477" s="8" t="s">
        <v>74</v>
      </c>
      <c r="B477" s="9">
        <v>0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6"/>
    </row>
    <row r="478" spans="1:14" ht="11.25" customHeight="1">
      <c r="A478" s="8" t="s">
        <v>75</v>
      </c>
      <c r="B478" s="9">
        <v>0</v>
      </c>
      <c r="C478" s="9">
        <v>0</v>
      </c>
      <c r="D478" s="9">
        <v>0</v>
      </c>
      <c r="E478" s="9">
        <v>0</v>
      </c>
      <c r="F478" s="9">
        <v>1</v>
      </c>
      <c r="G478" s="9">
        <v>148.71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6"/>
    </row>
    <row r="479" spans="1:14" ht="11.25" customHeight="1">
      <c r="A479" s="8" t="s">
        <v>76</v>
      </c>
      <c r="B479" s="9">
        <v>0</v>
      </c>
      <c r="C479" s="9">
        <v>0</v>
      </c>
      <c r="D479" s="9">
        <v>0</v>
      </c>
      <c r="E479" s="9">
        <v>2368.6583000000001</v>
      </c>
      <c r="F479" s="9">
        <v>0</v>
      </c>
      <c r="G479" s="9">
        <v>0</v>
      </c>
      <c r="H479" s="9">
        <v>0</v>
      </c>
      <c r="I479" s="9">
        <v>517.36959999999999</v>
      </c>
      <c r="J479" s="9">
        <v>0</v>
      </c>
      <c r="K479" s="9">
        <v>0</v>
      </c>
      <c r="L479" s="9">
        <v>0</v>
      </c>
      <c r="M479" s="9">
        <v>0</v>
      </c>
      <c r="N479" s="6"/>
    </row>
    <row r="480" spans="1:14" ht="11.25" customHeight="1">
      <c r="A480" s="8" t="s">
        <v>77</v>
      </c>
      <c r="B480" s="9">
        <v>0</v>
      </c>
      <c r="C480" s="9">
        <v>0</v>
      </c>
      <c r="D480" s="9">
        <v>0</v>
      </c>
      <c r="E480" s="9">
        <v>237.15899999999999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6"/>
    </row>
    <row r="481" spans="1:14" ht="11.25" customHeight="1">
      <c r="A481" s="8" t="s">
        <v>78</v>
      </c>
      <c r="B481" s="9">
        <v>0</v>
      </c>
      <c r="C481" s="9">
        <v>0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6"/>
    </row>
    <row r="482" spans="1:14" ht="11.25" customHeight="1">
      <c r="A482" s="8" t="s">
        <v>79</v>
      </c>
      <c r="B482" s="9">
        <v>0</v>
      </c>
      <c r="C482" s="9">
        <v>0</v>
      </c>
      <c r="D482" s="9">
        <v>0</v>
      </c>
      <c r="E482" s="9">
        <v>0.43730000000000002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6"/>
    </row>
    <row r="483" spans="1:14" ht="11.25" customHeight="1">
      <c r="A483" s="8" t="s">
        <v>80</v>
      </c>
      <c r="B483" s="9">
        <v>0</v>
      </c>
      <c r="C483" s="9">
        <v>0</v>
      </c>
      <c r="D483" s="9">
        <v>0</v>
      </c>
      <c r="E483" s="9">
        <v>0.20849999999999999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6"/>
    </row>
    <row r="484" spans="1:14" ht="11.25" customHeight="1">
      <c r="A484" s="8" t="s">
        <v>81</v>
      </c>
      <c r="B484" s="9">
        <v>0</v>
      </c>
      <c r="C484" s="9">
        <v>0</v>
      </c>
      <c r="D484" s="9">
        <v>0</v>
      </c>
      <c r="E484" s="9">
        <v>0.46829999999999999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6"/>
    </row>
    <row r="485" spans="1:14" ht="11.25" customHeight="1">
      <c r="A485" s="8" t="s">
        <v>82</v>
      </c>
      <c r="B485" s="9">
        <v>0</v>
      </c>
      <c r="C485" s="9">
        <v>0</v>
      </c>
      <c r="D485" s="9">
        <v>0</v>
      </c>
      <c r="E485" s="9">
        <v>0.66659999999999997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6"/>
    </row>
    <row r="486" spans="1:14" ht="11.25" customHeight="1">
      <c r="A486" s="8" t="s">
        <v>83</v>
      </c>
      <c r="B486" s="9">
        <v>0</v>
      </c>
      <c r="C486" s="9">
        <v>0</v>
      </c>
      <c r="D486" s="9">
        <v>0</v>
      </c>
      <c r="E486" s="9">
        <v>0.5252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6"/>
    </row>
    <row r="487" spans="1:14" ht="11.25" customHeight="1">
      <c r="A487" s="8" t="s">
        <v>84</v>
      </c>
      <c r="B487" s="9">
        <v>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6"/>
    </row>
    <row r="488" spans="1:14" ht="11.25" customHeight="1">
      <c r="A488" s="8" t="s">
        <v>85</v>
      </c>
      <c r="B488" s="9">
        <v>0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6"/>
    </row>
    <row r="489" spans="1:14" ht="11.25" customHeight="1">
      <c r="A489" s="8" t="s">
        <v>86</v>
      </c>
      <c r="B489" s="9">
        <v>0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6"/>
    </row>
    <row r="490" spans="1:14" ht="11.25" customHeight="1">
      <c r="A490" s="8" t="s">
        <v>87</v>
      </c>
      <c r="B490" s="9">
        <v>0</v>
      </c>
      <c r="C490" s="9">
        <v>0</v>
      </c>
      <c r="D490" s="9">
        <v>1</v>
      </c>
      <c r="E490" s="9">
        <v>15847.606100000001</v>
      </c>
      <c r="F490" s="9">
        <v>1</v>
      </c>
      <c r="G490" s="9">
        <v>154.71</v>
      </c>
      <c r="H490" s="9">
        <v>11</v>
      </c>
      <c r="I490" s="9">
        <v>9223.0164999999997</v>
      </c>
      <c r="J490" s="9">
        <v>0</v>
      </c>
      <c r="K490" s="9">
        <v>0</v>
      </c>
      <c r="L490" s="9">
        <v>0</v>
      </c>
      <c r="M490" s="9">
        <v>0</v>
      </c>
      <c r="N490" s="6"/>
    </row>
    <row r="491" spans="1:14" ht="11.25" customHeight="1">
      <c r="A491" s="8" t="s">
        <v>88</v>
      </c>
      <c r="B491" s="9">
        <v>0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6"/>
    </row>
    <row r="492" spans="1:14" ht="11.25" customHeight="1">
      <c r="A492" s="10" t="s">
        <v>89</v>
      </c>
      <c r="B492" s="9">
        <v>0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6"/>
    </row>
    <row r="493" spans="1:14" ht="11.25" customHeight="1">
      <c r="A493" s="10" t="s">
        <v>90</v>
      </c>
      <c r="B493" s="9">
        <v>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6"/>
    </row>
    <row r="494" spans="1:14" ht="11.25" customHeight="1">
      <c r="A494" s="10" t="s">
        <v>91</v>
      </c>
      <c r="B494" s="9">
        <v>0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6"/>
    </row>
    <row r="495" spans="1:14" ht="11.25" customHeight="1">
      <c r="A495" s="10" t="s">
        <v>92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6"/>
    </row>
    <row r="496" spans="1:14" ht="11.25" customHeight="1">
      <c r="A496" s="10" t="s">
        <v>93</v>
      </c>
      <c r="B496" s="9">
        <v>0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6"/>
    </row>
    <row r="497" spans="1:15" ht="11.25" customHeight="1">
      <c r="A497" s="10" t="s">
        <v>94</v>
      </c>
      <c r="B497" s="9">
        <v>0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6"/>
    </row>
    <row r="498" spans="1:15" ht="11.25" customHeight="1">
      <c r="A498" s="10" t="s">
        <v>95</v>
      </c>
      <c r="B498" s="9">
        <v>0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6"/>
    </row>
    <row r="499" spans="1:15" ht="11.25" customHeight="1">
      <c r="A499" s="10" t="s">
        <v>96</v>
      </c>
      <c r="B499" s="9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6"/>
    </row>
    <row r="500" spans="1:15" ht="11.25" customHeight="1">
      <c r="A500" s="8" t="s">
        <v>97</v>
      </c>
      <c r="B500" s="9">
        <v>0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6"/>
    </row>
    <row r="501" spans="1:15" ht="11.25" customHeight="1">
      <c r="A501" s="10" t="s">
        <v>98</v>
      </c>
      <c r="B501" s="9">
        <v>0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6"/>
    </row>
    <row r="502" spans="1:15" ht="11.25" customHeight="1">
      <c r="A502" s="10" t="s">
        <v>99</v>
      </c>
      <c r="B502" s="9">
        <v>0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6"/>
    </row>
    <row r="503" spans="1:15" ht="11.25" customHeight="1">
      <c r="A503" s="10" t="s">
        <v>100</v>
      </c>
      <c r="B503" s="9">
        <v>0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6"/>
    </row>
    <row r="504" spans="1:15" ht="11.25" customHeight="1">
      <c r="A504" s="10" t="s">
        <v>101</v>
      </c>
      <c r="B504" s="9">
        <v>0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6"/>
    </row>
    <row r="505" spans="1:15" ht="11.25" customHeight="1">
      <c r="A505" s="10" t="s">
        <v>89</v>
      </c>
      <c r="B505" s="9">
        <v>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6"/>
    </row>
    <row r="506" spans="1:15" ht="22.5" customHeight="1">
      <c r="A506" s="11" t="s">
        <v>102</v>
      </c>
      <c r="B506" s="9">
        <v>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6"/>
    </row>
    <row r="507" spans="1:15" ht="22.5" customHeight="1">
      <c r="A507" s="106" t="s">
        <v>103</v>
      </c>
      <c r="B507" s="107">
        <v>0</v>
      </c>
      <c r="C507" s="107">
        <v>0</v>
      </c>
      <c r="D507" s="107">
        <v>0</v>
      </c>
      <c r="E507" s="107">
        <v>0</v>
      </c>
      <c r="F507" s="107">
        <v>0</v>
      </c>
      <c r="G507" s="107">
        <v>0</v>
      </c>
      <c r="H507" s="107">
        <v>0</v>
      </c>
      <c r="I507" s="107">
        <v>0</v>
      </c>
      <c r="J507" s="107">
        <v>0</v>
      </c>
      <c r="K507" s="107">
        <v>0</v>
      </c>
      <c r="L507" s="107">
        <v>0</v>
      </c>
      <c r="M507" s="107">
        <v>0</v>
      </c>
      <c r="N507" s="6"/>
      <c r="O507" s="17"/>
    </row>
    <row r="508" spans="1:15" ht="33.75" customHeight="1">
      <c r="A508" s="11" t="s">
        <v>161</v>
      </c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6"/>
    </row>
    <row r="509" spans="1:15" ht="11.25" customHeight="1">
      <c r="A509" s="14" t="s">
        <v>104</v>
      </c>
      <c r="B509" s="9">
        <v>0</v>
      </c>
      <c r="C509" s="9">
        <v>0</v>
      </c>
      <c r="D509" s="9">
        <v>1</v>
      </c>
      <c r="E509" s="9">
        <v>15847.606100000001</v>
      </c>
      <c r="F509" s="9">
        <v>1</v>
      </c>
      <c r="G509" s="9">
        <v>154.71</v>
      </c>
      <c r="H509" s="9">
        <v>11</v>
      </c>
      <c r="I509" s="9">
        <v>9223.0164999999997</v>
      </c>
      <c r="J509" s="9">
        <v>0</v>
      </c>
      <c r="K509" s="9">
        <v>0</v>
      </c>
      <c r="L509" s="9">
        <v>0</v>
      </c>
      <c r="M509" s="9">
        <v>0</v>
      </c>
      <c r="N509" s="6"/>
    </row>
    <row r="516" spans="1:14" ht="11.25" customHeight="1">
      <c r="A516" s="3" t="s">
        <v>387</v>
      </c>
      <c r="B516" s="19" t="s">
        <v>399</v>
      </c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4" ht="11.25" customHeight="1">
      <c r="A517" s="5" t="s">
        <v>389</v>
      </c>
      <c r="B517" s="19" t="s">
        <v>400</v>
      </c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4" ht="11.25" customHeight="1">
      <c r="L518" s="2" t="s">
        <v>4</v>
      </c>
    </row>
    <row r="519" spans="1:14" ht="10.5" customHeight="1">
      <c r="A519" s="6" t="s">
        <v>141</v>
      </c>
      <c r="B519" s="20" t="s">
        <v>195</v>
      </c>
      <c r="C519" s="20"/>
      <c r="D519" s="20" t="s">
        <v>220</v>
      </c>
      <c r="E519" s="20"/>
      <c r="F519" s="20"/>
      <c r="G519" s="20"/>
      <c r="H519" s="20"/>
      <c r="I519" s="20"/>
      <c r="J519" s="20"/>
      <c r="K519" s="20"/>
      <c r="L519" s="20"/>
      <c r="M519" s="20"/>
      <c r="N519" s="6"/>
    </row>
    <row r="520" spans="1:14" ht="11.25" customHeight="1">
      <c r="A520" s="13" t="s">
        <v>144</v>
      </c>
      <c r="B520" s="19" t="s">
        <v>196</v>
      </c>
      <c r="C520" s="19"/>
      <c r="D520" s="19" t="s">
        <v>221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4" ht="11.25" customHeight="1">
      <c r="B521" s="21" t="s">
        <v>146</v>
      </c>
      <c r="C521" s="21"/>
      <c r="D521" s="21" t="s">
        <v>147</v>
      </c>
      <c r="E521" s="21"/>
      <c r="F521" s="21"/>
      <c r="G521" s="21"/>
      <c r="H521" s="21"/>
      <c r="I521" s="21"/>
      <c r="J521" s="21"/>
      <c r="K521" s="21"/>
      <c r="L521" s="21"/>
      <c r="M521" s="21"/>
      <c r="N521" s="6"/>
    </row>
    <row r="522" spans="1:14" ht="11.25" customHeight="1">
      <c r="B522" s="22" t="s">
        <v>185</v>
      </c>
      <c r="C522" s="22"/>
      <c r="D522" s="22" t="s">
        <v>148</v>
      </c>
      <c r="E522" s="22"/>
      <c r="F522" s="22" t="s">
        <v>222</v>
      </c>
      <c r="G522" s="22"/>
      <c r="H522" s="22" t="s">
        <v>223</v>
      </c>
      <c r="I522" s="22"/>
      <c r="J522" s="22" t="s">
        <v>224</v>
      </c>
      <c r="K522" s="22"/>
      <c r="L522" s="22" t="s">
        <v>185</v>
      </c>
      <c r="M522" s="22"/>
      <c r="N522" s="6"/>
    </row>
    <row r="523" spans="1:14" ht="11.25" customHeight="1">
      <c r="B523" s="22" t="s">
        <v>189</v>
      </c>
      <c r="C523" s="22"/>
      <c r="D523" s="22" t="s">
        <v>153</v>
      </c>
      <c r="E523" s="22"/>
      <c r="F523" s="22" t="s">
        <v>225</v>
      </c>
      <c r="G523" s="22"/>
      <c r="H523" s="22" t="s">
        <v>226</v>
      </c>
      <c r="I523" s="22"/>
      <c r="J523" s="22" t="s">
        <v>227</v>
      </c>
      <c r="K523" s="22"/>
      <c r="L523" s="22" t="s">
        <v>189</v>
      </c>
      <c r="M523" s="22"/>
      <c r="N523" s="6"/>
    </row>
    <row r="524" spans="1:14" ht="11.25" customHeight="1">
      <c r="B524" s="23" t="s">
        <v>158</v>
      </c>
      <c r="C524" s="23"/>
      <c r="D524" s="23" t="s">
        <v>158</v>
      </c>
      <c r="E524" s="23"/>
      <c r="F524" s="23" t="s">
        <v>158</v>
      </c>
      <c r="G524" s="23"/>
      <c r="H524" s="23" t="s">
        <v>158</v>
      </c>
      <c r="I524" s="23"/>
      <c r="J524" s="23" t="s">
        <v>158</v>
      </c>
      <c r="K524" s="23"/>
      <c r="L524" s="23" t="s">
        <v>158</v>
      </c>
      <c r="M524" s="23"/>
      <c r="N524" s="6"/>
    </row>
    <row r="525" spans="1:14" ht="10.5" customHeight="1">
      <c r="A525" s="2" t="s">
        <v>15</v>
      </c>
      <c r="B525" s="2" t="s">
        <v>159</v>
      </c>
      <c r="C525" s="2" t="s">
        <v>160</v>
      </c>
      <c r="D525" s="2" t="s">
        <v>159</v>
      </c>
      <c r="E525" s="2" t="s">
        <v>160</v>
      </c>
      <c r="F525" s="2" t="s">
        <v>159</v>
      </c>
      <c r="G525" s="2" t="s">
        <v>160</v>
      </c>
      <c r="H525" s="2" t="s">
        <v>159</v>
      </c>
      <c r="I525" s="2" t="s">
        <v>160</v>
      </c>
      <c r="J525" s="2" t="s">
        <v>159</v>
      </c>
      <c r="K525" s="2" t="s">
        <v>160</v>
      </c>
      <c r="L525" s="2" t="s">
        <v>159</v>
      </c>
      <c r="M525" s="2" t="s">
        <v>160</v>
      </c>
      <c r="N525" s="6"/>
    </row>
    <row r="526" spans="1:14" ht="11.25" customHeight="1">
      <c r="A526" s="4" t="s">
        <v>18</v>
      </c>
      <c r="B526" s="4" t="s">
        <v>19</v>
      </c>
      <c r="C526" s="4" t="s">
        <v>20</v>
      </c>
      <c r="D526" s="4" t="s">
        <v>19</v>
      </c>
      <c r="E526" s="4" t="s">
        <v>20</v>
      </c>
      <c r="F526" s="4" t="s">
        <v>19</v>
      </c>
      <c r="G526" s="4" t="s">
        <v>20</v>
      </c>
      <c r="H526" s="4" t="s">
        <v>19</v>
      </c>
      <c r="I526" s="4" t="s">
        <v>20</v>
      </c>
      <c r="J526" s="4" t="s">
        <v>19</v>
      </c>
      <c r="K526" s="4" t="s">
        <v>20</v>
      </c>
      <c r="L526" s="4" t="s">
        <v>19</v>
      </c>
      <c r="M526" s="4" t="s">
        <v>20</v>
      </c>
      <c r="N526" s="6"/>
    </row>
    <row r="527" spans="1:14" ht="11.25" customHeight="1">
      <c r="A527" s="8" t="s">
        <v>21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6"/>
    </row>
    <row r="528" spans="1:14" ht="11.25" customHeight="1">
      <c r="A528" s="8" t="s">
        <v>22</v>
      </c>
      <c r="B528" s="9">
        <v>0</v>
      </c>
      <c r="C528" s="9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6"/>
    </row>
    <row r="529" spans="1:14" ht="11.25" customHeight="1">
      <c r="A529" s="8" t="s">
        <v>23</v>
      </c>
      <c r="B529" s="9">
        <v>0</v>
      </c>
      <c r="C529" s="9">
        <v>0</v>
      </c>
      <c r="D529" s="9">
        <v>0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6"/>
    </row>
    <row r="530" spans="1:14" ht="11.25" customHeight="1">
      <c r="A530" s="8" t="s">
        <v>24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6"/>
    </row>
    <row r="531" spans="1:14" ht="11.25" customHeight="1">
      <c r="A531" s="8" t="s">
        <v>25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6"/>
    </row>
    <row r="532" spans="1:14" ht="11.25" customHeight="1">
      <c r="A532" s="8" t="s">
        <v>26</v>
      </c>
      <c r="B532" s="9">
        <v>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6"/>
    </row>
    <row r="533" spans="1:14" ht="11.25" customHeight="1">
      <c r="A533" s="8" t="s">
        <v>27</v>
      </c>
      <c r="B533" s="9">
        <v>1</v>
      </c>
      <c r="C533" s="9">
        <v>55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6"/>
    </row>
    <row r="534" spans="1:14" ht="11.25" customHeight="1">
      <c r="A534" s="8" t="s">
        <v>28</v>
      </c>
      <c r="B534" s="9">
        <v>0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6"/>
    </row>
    <row r="535" spans="1:14" ht="11.25" customHeight="1">
      <c r="A535" s="8" t="s">
        <v>29</v>
      </c>
      <c r="B535" s="9">
        <v>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6"/>
    </row>
    <row r="536" spans="1:14" ht="11.25" customHeight="1">
      <c r="A536" s="8" t="s">
        <v>30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6"/>
    </row>
    <row r="537" spans="1:14" ht="11.25" customHeight="1">
      <c r="A537" s="8" t="s">
        <v>31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6"/>
    </row>
    <row r="538" spans="1:14" ht="11.25" customHeight="1">
      <c r="A538" s="8" t="s">
        <v>32</v>
      </c>
      <c r="B538" s="9">
        <v>0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6"/>
    </row>
    <row r="539" spans="1:14" ht="11.25" customHeight="1">
      <c r="A539" s="8" t="s">
        <v>33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6"/>
    </row>
    <row r="540" spans="1:14" ht="11.25" customHeight="1">
      <c r="A540" s="8" t="s">
        <v>34</v>
      </c>
      <c r="B540" s="9">
        <v>0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6"/>
    </row>
    <row r="541" spans="1:14" ht="11.25" customHeight="1">
      <c r="A541" s="8" t="s">
        <v>35</v>
      </c>
      <c r="B541" s="9">
        <v>0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6"/>
    </row>
    <row r="542" spans="1:14" ht="11.25" customHeight="1">
      <c r="A542" s="8" t="s">
        <v>36</v>
      </c>
      <c r="B542" s="9">
        <v>0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6"/>
    </row>
    <row r="543" spans="1:14" ht="11.25" customHeight="1">
      <c r="A543" s="8" t="s">
        <v>37</v>
      </c>
      <c r="B543" s="9">
        <v>0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6"/>
    </row>
    <row r="544" spans="1:14" ht="11.25" customHeight="1">
      <c r="A544" s="8" t="s">
        <v>38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6"/>
    </row>
    <row r="545" spans="1:14" ht="11.25" customHeight="1">
      <c r="A545" s="8" t="s">
        <v>39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6"/>
    </row>
    <row r="546" spans="1:14" ht="11.25" customHeight="1">
      <c r="A546" s="8" t="s">
        <v>40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6"/>
    </row>
    <row r="547" spans="1:14" ht="11.25" customHeight="1">
      <c r="A547" s="8" t="s">
        <v>41</v>
      </c>
      <c r="B547" s="9">
        <v>0</v>
      </c>
      <c r="C547" s="9">
        <v>0</v>
      </c>
      <c r="D547" s="9">
        <v>1</v>
      </c>
      <c r="E547" s="9">
        <v>224</v>
      </c>
      <c r="F547" s="9">
        <v>1</v>
      </c>
      <c r="G547" s="9">
        <v>224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6"/>
    </row>
    <row r="548" spans="1:14" ht="11.25" customHeight="1">
      <c r="A548" s="8" t="s">
        <v>42</v>
      </c>
      <c r="B548" s="9">
        <v>0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6"/>
    </row>
    <row r="549" spans="1:14" ht="11.25" customHeight="1">
      <c r="A549" s="8" t="s">
        <v>43</v>
      </c>
      <c r="B549" s="9">
        <v>0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6"/>
    </row>
    <row r="550" spans="1:14" ht="11.25" customHeight="1">
      <c r="A550" s="8" t="s">
        <v>44</v>
      </c>
      <c r="B550" s="9">
        <v>0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6"/>
    </row>
    <row r="551" spans="1:14" ht="11.25" customHeight="1">
      <c r="A551" s="8" t="s">
        <v>45</v>
      </c>
      <c r="B551" s="9">
        <v>0</v>
      </c>
      <c r="C551" s="9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6"/>
    </row>
    <row r="552" spans="1:14" ht="11.25" customHeight="1">
      <c r="A552" s="8" t="s">
        <v>46</v>
      </c>
      <c r="B552" s="9">
        <v>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6"/>
    </row>
    <row r="553" spans="1:14" ht="11.25" customHeight="1">
      <c r="A553" s="8" t="s">
        <v>47</v>
      </c>
      <c r="B553" s="9">
        <v>0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6"/>
    </row>
    <row r="554" spans="1:14" ht="11.25" customHeight="1">
      <c r="A554" s="8" t="s">
        <v>48</v>
      </c>
      <c r="B554" s="9">
        <v>0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6"/>
    </row>
    <row r="555" spans="1:14" ht="11.25" customHeight="1">
      <c r="A555" s="8" t="s">
        <v>49</v>
      </c>
      <c r="B555" s="9">
        <v>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6"/>
    </row>
    <row r="556" spans="1:14" ht="11.25" customHeight="1">
      <c r="A556" s="8" t="s">
        <v>50</v>
      </c>
      <c r="B556" s="9">
        <v>0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6"/>
    </row>
    <row r="557" spans="1:14" ht="11.25" customHeight="1">
      <c r="A557" s="8" t="s">
        <v>51</v>
      </c>
      <c r="B557" s="9">
        <v>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6"/>
    </row>
    <row r="558" spans="1:14" ht="11.25" customHeight="1">
      <c r="A558" s="8" t="s">
        <v>52</v>
      </c>
      <c r="B558" s="9">
        <v>0</v>
      </c>
      <c r="C558" s="9">
        <v>0</v>
      </c>
      <c r="D558" s="9">
        <v>2</v>
      </c>
      <c r="E558" s="9">
        <v>63</v>
      </c>
      <c r="F558" s="9">
        <v>2</v>
      </c>
      <c r="G558" s="9">
        <v>63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6"/>
    </row>
    <row r="559" spans="1:14" ht="11.25" customHeight="1">
      <c r="A559" s="8" t="s">
        <v>53</v>
      </c>
      <c r="B559" s="9">
        <v>0</v>
      </c>
      <c r="C559" s="9">
        <v>0</v>
      </c>
      <c r="D559" s="9">
        <v>0</v>
      </c>
      <c r="E559" s="9">
        <v>48</v>
      </c>
      <c r="F559" s="9">
        <v>0</v>
      </c>
      <c r="G559" s="9">
        <v>48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6"/>
    </row>
    <row r="560" spans="1:14" ht="11.25" customHeight="1">
      <c r="A560" s="8" t="s">
        <v>54</v>
      </c>
      <c r="B560" s="9">
        <v>0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6"/>
    </row>
    <row r="561" spans="1:14" ht="11.25" customHeight="1">
      <c r="A561" s="8" t="s">
        <v>55</v>
      </c>
      <c r="B561" s="9">
        <v>1</v>
      </c>
      <c r="C561" s="9">
        <v>503</v>
      </c>
      <c r="D561" s="9">
        <v>0</v>
      </c>
      <c r="E561" s="9">
        <v>125</v>
      </c>
      <c r="F561" s="9">
        <v>0</v>
      </c>
      <c r="G561" s="9">
        <v>125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6"/>
    </row>
    <row r="562" spans="1:14" ht="11.25" customHeight="1">
      <c r="A562" s="8" t="s">
        <v>56</v>
      </c>
      <c r="B562" s="9">
        <v>1</v>
      </c>
      <c r="C562" s="9">
        <v>328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6"/>
    </row>
    <row r="563" spans="1:14" ht="11.25" customHeight="1">
      <c r="A563" s="8" t="s">
        <v>57</v>
      </c>
      <c r="B563" s="9">
        <v>1</v>
      </c>
      <c r="C563" s="9">
        <v>75</v>
      </c>
      <c r="D563" s="9">
        <v>1</v>
      </c>
      <c r="E563" s="9">
        <v>235</v>
      </c>
      <c r="F563" s="9">
        <v>1</v>
      </c>
      <c r="G563" s="9">
        <v>235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6"/>
    </row>
    <row r="564" spans="1:14" ht="11.25" customHeight="1">
      <c r="A564" s="8" t="s">
        <v>58</v>
      </c>
      <c r="B564" s="9">
        <v>0</v>
      </c>
      <c r="C564" s="9">
        <v>0</v>
      </c>
      <c r="D564" s="9">
        <v>1</v>
      </c>
      <c r="E564" s="9">
        <v>190</v>
      </c>
      <c r="F564" s="9">
        <v>1</v>
      </c>
      <c r="G564" s="9">
        <v>190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6"/>
    </row>
    <row r="565" spans="1:14" ht="11.25" customHeight="1">
      <c r="A565" s="8" t="s">
        <v>59</v>
      </c>
      <c r="B565" s="9">
        <v>2</v>
      </c>
      <c r="C565" s="9">
        <v>329</v>
      </c>
      <c r="D565" s="9">
        <v>1</v>
      </c>
      <c r="E565" s="9">
        <v>170</v>
      </c>
      <c r="F565" s="9">
        <v>1</v>
      </c>
      <c r="G565" s="9">
        <v>170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6"/>
    </row>
    <row r="566" spans="1:14" ht="11.25" customHeight="1">
      <c r="A566" s="8" t="s">
        <v>60</v>
      </c>
      <c r="B566" s="9">
        <v>3</v>
      </c>
      <c r="C566" s="9">
        <v>2763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6"/>
    </row>
    <row r="567" spans="1:14" ht="11.25" customHeight="1">
      <c r="A567" s="8" t="s">
        <v>61</v>
      </c>
      <c r="B567" s="9">
        <v>1</v>
      </c>
      <c r="C567" s="9">
        <v>105</v>
      </c>
      <c r="D567" s="9">
        <v>1</v>
      </c>
      <c r="E567" s="9">
        <v>195</v>
      </c>
      <c r="F567" s="9">
        <v>1</v>
      </c>
      <c r="G567" s="9">
        <v>195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6"/>
    </row>
    <row r="568" spans="1:14" ht="11.25" customHeight="1">
      <c r="A568" s="8" t="s">
        <v>62</v>
      </c>
      <c r="B568" s="9">
        <v>0</v>
      </c>
      <c r="C568" s="9">
        <v>0</v>
      </c>
      <c r="D568" s="9">
        <v>1</v>
      </c>
      <c r="E568" s="9">
        <v>19</v>
      </c>
      <c r="F568" s="9">
        <v>1</v>
      </c>
      <c r="G568" s="9">
        <v>19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6"/>
    </row>
    <row r="569" spans="1:14" ht="11.25" customHeight="1">
      <c r="A569" s="8" t="s">
        <v>63</v>
      </c>
      <c r="B569" s="9">
        <v>0</v>
      </c>
      <c r="C569" s="9">
        <v>496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6"/>
    </row>
    <row r="570" spans="1:14" ht="11.25" customHeight="1">
      <c r="A570" s="8" t="s">
        <v>64</v>
      </c>
      <c r="B570" s="9">
        <v>1</v>
      </c>
      <c r="C570" s="9">
        <v>276</v>
      </c>
      <c r="D570" s="9">
        <v>1</v>
      </c>
      <c r="E570" s="9">
        <v>104</v>
      </c>
      <c r="F570" s="9">
        <v>1</v>
      </c>
      <c r="G570" s="9">
        <v>104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6"/>
    </row>
    <row r="571" spans="1:14" ht="11.25" customHeight="1">
      <c r="A571" s="8" t="s">
        <v>65</v>
      </c>
      <c r="B571" s="9">
        <v>1</v>
      </c>
      <c r="C571" s="9">
        <v>200</v>
      </c>
      <c r="D571" s="9">
        <v>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6"/>
    </row>
    <row r="572" spans="1:14" ht="11.25" customHeight="1">
      <c r="A572" s="8" t="s">
        <v>66</v>
      </c>
      <c r="B572" s="9">
        <v>0</v>
      </c>
      <c r="C572" s="9">
        <v>117</v>
      </c>
      <c r="D572" s="9">
        <v>1</v>
      </c>
      <c r="E572" s="9">
        <v>19</v>
      </c>
      <c r="F572" s="9">
        <v>0</v>
      </c>
      <c r="G572" s="9">
        <v>0</v>
      </c>
      <c r="H572" s="9">
        <v>1</v>
      </c>
      <c r="I572" s="9">
        <v>19</v>
      </c>
      <c r="J572" s="9">
        <v>0</v>
      </c>
      <c r="K572" s="9">
        <v>0</v>
      </c>
      <c r="L572" s="9">
        <v>0</v>
      </c>
      <c r="M572" s="9">
        <v>0</v>
      </c>
      <c r="N572" s="6"/>
    </row>
    <row r="573" spans="1:14" ht="11.25" customHeight="1">
      <c r="A573" s="8" t="s">
        <v>67</v>
      </c>
      <c r="B573" s="9">
        <v>0</v>
      </c>
      <c r="C573" s="9">
        <v>0</v>
      </c>
      <c r="D573" s="9">
        <v>3</v>
      </c>
      <c r="E573" s="9">
        <v>282</v>
      </c>
      <c r="F573" s="9">
        <v>3</v>
      </c>
      <c r="G573" s="9">
        <v>282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6"/>
    </row>
    <row r="574" spans="1:14" ht="11.25" customHeight="1">
      <c r="A574" s="8" t="s">
        <v>68</v>
      </c>
      <c r="B574" s="9">
        <v>0</v>
      </c>
      <c r="C574" s="9">
        <v>0</v>
      </c>
      <c r="D574" s="9">
        <v>3</v>
      </c>
      <c r="E574" s="9">
        <v>618</v>
      </c>
      <c r="F574" s="9">
        <v>3</v>
      </c>
      <c r="G574" s="9">
        <v>618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6"/>
    </row>
    <row r="575" spans="1:14" ht="11.25" customHeight="1">
      <c r="A575" s="8" t="s">
        <v>69</v>
      </c>
      <c r="B575" s="9">
        <v>0</v>
      </c>
      <c r="C575" s="9">
        <v>0</v>
      </c>
      <c r="D575" s="9">
        <v>0</v>
      </c>
      <c r="E575" s="9">
        <v>28.840599999999998</v>
      </c>
      <c r="F575" s="9">
        <v>0</v>
      </c>
      <c r="G575" s="9">
        <v>28.840599999999998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6"/>
    </row>
    <row r="576" spans="1:14" ht="11.25" customHeight="1">
      <c r="A576" s="8" t="s">
        <v>70</v>
      </c>
      <c r="B576" s="9">
        <v>0</v>
      </c>
      <c r="C576" s="9">
        <v>0</v>
      </c>
      <c r="D576" s="9">
        <v>1</v>
      </c>
      <c r="E576" s="9">
        <v>118.6553</v>
      </c>
      <c r="F576" s="9">
        <v>1</v>
      </c>
      <c r="G576" s="9">
        <v>118.6553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6"/>
    </row>
    <row r="577" spans="1:14" ht="11.25" customHeight="1">
      <c r="A577" s="8" t="s">
        <v>71</v>
      </c>
      <c r="B577" s="9">
        <v>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6"/>
    </row>
    <row r="578" spans="1:14" ht="11.25" customHeight="1">
      <c r="A578" s="8" t="s">
        <v>72</v>
      </c>
      <c r="B578" s="9">
        <v>0</v>
      </c>
      <c r="C578" s="9">
        <v>0</v>
      </c>
      <c r="D578" s="9">
        <v>1</v>
      </c>
      <c r="E578" s="9">
        <v>296.3578</v>
      </c>
      <c r="F578" s="9">
        <v>1</v>
      </c>
      <c r="G578" s="9">
        <v>296.3578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6"/>
    </row>
    <row r="579" spans="1:14" ht="11.25" customHeight="1">
      <c r="A579" s="8" t="s">
        <v>73</v>
      </c>
      <c r="B579" s="9">
        <v>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6"/>
    </row>
    <row r="580" spans="1:14" ht="11.25" customHeight="1">
      <c r="A580" s="8" t="s">
        <v>74</v>
      </c>
      <c r="B580" s="9">
        <v>0</v>
      </c>
      <c r="C580" s="9">
        <v>0</v>
      </c>
      <c r="D580" s="9">
        <v>0</v>
      </c>
      <c r="E580" s="9">
        <v>1990.9502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1990.9502</v>
      </c>
      <c r="L580" s="9">
        <v>0</v>
      </c>
      <c r="M580" s="9">
        <v>0</v>
      </c>
      <c r="N580" s="6"/>
    </row>
    <row r="581" spans="1:14" ht="11.25" customHeight="1">
      <c r="A581" s="8" t="s">
        <v>75</v>
      </c>
      <c r="B581" s="9">
        <v>0</v>
      </c>
      <c r="C581" s="9">
        <v>0</v>
      </c>
      <c r="D581" s="9">
        <v>0</v>
      </c>
      <c r="E581" s="9">
        <v>2208.3015</v>
      </c>
      <c r="F581" s="9">
        <v>0</v>
      </c>
      <c r="G581" s="9">
        <v>2208.3015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6"/>
    </row>
    <row r="582" spans="1:14" ht="11.25" customHeight="1">
      <c r="A582" s="8" t="s">
        <v>76</v>
      </c>
      <c r="B582" s="9">
        <v>0</v>
      </c>
      <c r="C582" s="9">
        <v>0</v>
      </c>
      <c r="D582" s="9">
        <v>1</v>
      </c>
      <c r="E582" s="9">
        <v>491.50220000000002</v>
      </c>
      <c r="F582" s="9">
        <v>1</v>
      </c>
      <c r="G582" s="9">
        <v>491.50220000000002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6"/>
    </row>
    <row r="583" spans="1:14" ht="11.25" customHeight="1">
      <c r="A583" s="8" t="s">
        <v>77</v>
      </c>
      <c r="B583" s="9">
        <v>0</v>
      </c>
      <c r="C583" s="9">
        <v>0</v>
      </c>
      <c r="D583" s="9">
        <v>1</v>
      </c>
      <c r="E583" s="9">
        <v>444.35480000000001</v>
      </c>
      <c r="F583" s="9">
        <v>1</v>
      </c>
      <c r="G583" s="9">
        <v>443.70080000000002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0.65400000000000003</v>
      </c>
      <c r="N583" s="6"/>
    </row>
    <row r="584" spans="1:14" ht="11.25" customHeight="1">
      <c r="A584" s="8" t="s">
        <v>78</v>
      </c>
      <c r="B584" s="9">
        <v>0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6"/>
    </row>
    <row r="585" spans="1:14" ht="11.25" customHeight="1">
      <c r="A585" s="8" t="s">
        <v>79</v>
      </c>
      <c r="B585" s="9">
        <v>0</v>
      </c>
      <c r="C585" s="9">
        <v>0</v>
      </c>
      <c r="D585" s="9">
        <v>1</v>
      </c>
      <c r="E585" s="9">
        <v>310.17180000000002</v>
      </c>
      <c r="F585" s="9">
        <v>1</v>
      </c>
      <c r="G585" s="9">
        <v>310.17180000000002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6"/>
    </row>
    <row r="586" spans="1:14" ht="11.25" customHeight="1">
      <c r="A586" s="8" t="s">
        <v>80</v>
      </c>
      <c r="B586" s="9">
        <v>0</v>
      </c>
      <c r="C586" s="9">
        <v>0</v>
      </c>
      <c r="D586" s="9">
        <v>1</v>
      </c>
      <c r="E586" s="9">
        <v>304.08999999999997</v>
      </c>
      <c r="F586" s="9">
        <v>0</v>
      </c>
      <c r="G586" s="9">
        <v>0</v>
      </c>
      <c r="H586" s="9">
        <v>1</v>
      </c>
      <c r="I586" s="9">
        <v>304.08999999999997</v>
      </c>
      <c r="J586" s="9">
        <v>0</v>
      </c>
      <c r="K586" s="9">
        <v>0</v>
      </c>
      <c r="L586" s="9">
        <v>0</v>
      </c>
      <c r="M586" s="9">
        <v>0</v>
      </c>
      <c r="N586" s="6"/>
    </row>
    <row r="587" spans="1:14" ht="11.25" customHeight="1">
      <c r="A587" s="8" t="s">
        <v>81</v>
      </c>
      <c r="B587" s="9">
        <v>0</v>
      </c>
      <c r="C587" s="9">
        <v>0</v>
      </c>
      <c r="D587" s="9">
        <v>3</v>
      </c>
      <c r="E587" s="9">
        <v>1094.9344000000001</v>
      </c>
      <c r="F587" s="9">
        <v>3</v>
      </c>
      <c r="G587" s="9">
        <v>912.48040000000003</v>
      </c>
      <c r="H587" s="9">
        <v>0</v>
      </c>
      <c r="I587" s="9">
        <v>182.45400000000001</v>
      </c>
      <c r="J587" s="9">
        <v>0</v>
      </c>
      <c r="K587" s="9">
        <v>0</v>
      </c>
      <c r="L587" s="9">
        <v>0</v>
      </c>
      <c r="M587" s="9">
        <v>0</v>
      </c>
      <c r="N587" s="6"/>
    </row>
    <row r="588" spans="1:14" ht="11.25" customHeight="1">
      <c r="A588" s="8" t="s">
        <v>82</v>
      </c>
      <c r="B588" s="9">
        <v>0</v>
      </c>
      <c r="C588" s="9">
        <v>0</v>
      </c>
      <c r="D588" s="9">
        <v>1</v>
      </c>
      <c r="E588" s="9">
        <v>6.69</v>
      </c>
      <c r="F588" s="9">
        <v>0</v>
      </c>
      <c r="G588" s="9">
        <v>0</v>
      </c>
      <c r="H588" s="9">
        <v>1</v>
      </c>
      <c r="I588" s="9">
        <v>6.69</v>
      </c>
      <c r="J588" s="9">
        <v>0</v>
      </c>
      <c r="K588" s="9">
        <v>0</v>
      </c>
      <c r="L588" s="9">
        <v>0</v>
      </c>
      <c r="M588" s="9">
        <v>0</v>
      </c>
      <c r="N588" s="6"/>
    </row>
    <row r="589" spans="1:14" ht="11.25" customHeight="1">
      <c r="A589" s="8" t="s">
        <v>83</v>
      </c>
      <c r="B589" s="9">
        <v>0</v>
      </c>
      <c r="C589" s="9">
        <v>0</v>
      </c>
      <c r="D589" s="9">
        <v>7</v>
      </c>
      <c r="E589" s="9">
        <v>1874.3094000000001</v>
      </c>
      <c r="F589" s="9">
        <v>4</v>
      </c>
      <c r="G589" s="9">
        <v>1260.8078</v>
      </c>
      <c r="H589" s="9">
        <v>3</v>
      </c>
      <c r="I589" s="9">
        <v>613.50160000000005</v>
      </c>
      <c r="J589" s="9">
        <v>0</v>
      </c>
      <c r="K589" s="9">
        <v>0</v>
      </c>
      <c r="L589" s="9">
        <v>0</v>
      </c>
      <c r="M589" s="9">
        <v>0</v>
      </c>
      <c r="N589" s="6"/>
    </row>
    <row r="590" spans="1:14" ht="11.25" customHeight="1">
      <c r="A590" s="8" t="s">
        <v>84</v>
      </c>
      <c r="B590" s="9">
        <v>0</v>
      </c>
      <c r="C590" s="9">
        <v>0</v>
      </c>
      <c r="D590" s="9">
        <v>13</v>
      </c>
      <c r="E590" s="9">
        <v>4105.9061000000002</v>
      </c>
      <c r="F590" s="9">
        <v>11</v>
      </c>
      <c r="G590" s="9">
        <v>3481.3546000000001</v>
      </c>
      <c r="H590" s="9">
        <v>2</v>
      </c>
      <c r="I590" s="9">
        <v>624.55150000000003</v>
      </c>
      <c r="J590" s="9">
        <v>0</v>
      </c>
      <c r="K590" s="9">
        <v>0</v>
      </c>
      <c r="L590" s="9">
        <v>0</v>
      </c>
      <c r="M590" s="9">
        <v>0</v>
      </c>
      <c r="N590" s="6"/>
    </row>
    <row r="591" spans="1:14" ht="11.25" customHeight="1">
      <c r="A591" s="8" t="s">
        <v>85</v>
      </c>
      <c r="B591" s="9">
        <v>0</v>
      </c>
      <c r="C591" s="9">
        <v>0</v>
      </c>
      <c r="D591" s="9">
        <v>5</v>
      </c>
      <c r="E591" s="9">
        <v>1591.4549999999999</v>
      </c>
      <c r="F591" s="9">
        <v>4</v>
      </c>
      <c r="G591" s="9">
        <v>1225.4827</v>
      </c>
      <c r="H591" s="9">
        <v>1</v>
      </c>
      <c r="I591" s="9">
        <v>365.97230000000002</v>
      </c>
      <c r="J591" s="9">
        <v>0</v>
      </c>
      <c r="K591" s="9">
        <v>0</v>
      </c>
      <c r="L591" s="9">
        <v>0</v>
      </c>
      <c r="M591" s="9">
        <v>0</v>
      </c>
      <c r="N591" s="6"/>
    </row>
    <row r="592" spans="1:14" ht="11.25" customHeight="1">
      <c r="A592" s="8" t="s">
        <v>86</v>
      </c>
      <c r="B592" s="9">
        <v>0</v>
      </c>
      <c r="C592" s="9">
        <v>0</v>
      </c>
      <c r="D592" s="9">
        <v>1</v>
      </c>
      <c r="E592" s="9">
        <v>729.81600000000003</v>
      </c>
      <c r="F592" s="9">
        <v>1</v>
      </c>
      <c r="G592" s="9">
        <v>425.726</v>
      </c>
      <c r="H592" s="9">
        <v>0</v>
      </c>
      <c r="I592" s="9">
        <v>304.08999999999997</v>
      </c>
      <c r="J592" s="9">
        <v>0</v>
      </c>
      <c r="K592" s="9">
        <v>0</v>
      </c>
      <c r="L592" s="9">
        <v>0</v>
      </c>
      <c r="M592" s="9">
        <v>0</v>
      </c>
      <c r="N592" s="6"/>
    </row>
    <row r="593" spans="1:14" ht="11.25" customHeight="1">
      <c r="A593" s="8" t="s">
        <v>87</v>
      </c>
      <c r="B593" s="9">
        <v>12</v>
      </c>
      <c r="C593" s="9">
        <v>5247</v>
      </c>
      <c r="D593" s="9">
        <v>52</v>
      </c>
      <c r="E593" s="9">
        <v>17888.3351</v>
      </c>
      <c r="F593" s="9">
        <v>43</v>
      </c>
      <c r="G593" s="9">
        <v>13476.3815</v>
      </c>
      <c r="H593" s="9">
        <v>9</v>
      </c>
      <c r="I593" s="9">
        <v>2420.3494000000001</v>
      </c>
      <c r="J593" s="9">
        <v>0</v>
      </c>
      <c r="K593" s="9">
        <v>1990.9502</v>
      </c>
      <c r="L593" s="9">
        <v>0</v>
      </c>
      <c r="M593" s="9">
        <v>0.65400000000000003</v>
      </c>
      <c r="N593" s="6"/>
    </row>
    <row r="594" spans="1:14" ht="11.25" customHeight="1">
      <c r="A594" s="8" t="s">
        <v>88</v>
      </c>
      <c r="B594" s="9">
        <v>0</v>
      </c>
      <c r="C594" s="9">
        <v>0</v>
      </c>
      <c r="D594" s="9">
        <v>0</v>
      </c>
      <c r="E594" s="9">
        <v>304.08999999999997</v>
      </c>
      <c r="F594" s="9">
        <v>0</v>
      </c>
      <c r="G594" s="9">
        <v>0</v>
      </c>
      <c r="H594" s="9">
        <v>0</v>
      </c>
      <c r="I594" s="9">
        <v>304.08999999999997</v>
      </c>
      <c r="J594" s="9">
        <v>0</v>
      </c>
      <c r="K594" s="9">
        <v>0</v>
      </c>
      <c r="L594" s="9">
        <v>0</v>
      </c>
      <c r="M594" s="9">
        <v>0</v>
      </c>
      <c r="N594" s="6"/>
    </row>
    <row r="595" spans="1:14" ht="11.25" customHeight="1">
      <c r="A595" s="10" t="s">
        <v>89</v>
      </c>
      <c r="B595" s="9">
        <v>0</v>
      </c>
      <c r="C595" s="9">
        <v>0</v>
      </c>
      <c r="D595" s="9">
        <v>0</v>
      </c>
      <c r="E595" s="9">
        <v>304.08999999999997</v>
      </c>
      <c r="F595" s="9">
        <v>0</v>
      </c>
      <c r="G595" s="9">
        <v>0</v>
      </c>
      <c r="H595" s="9">
        <v>0</v>
      </c>
      <c r="I595" s="9">
        <v>304.08999999999997</v>
      </c>
      <c r="J595" s="9">
        <v>0</v>
      </c>
      <c r="K595" s="9">
        <v>0</v>
      </c>
      <c r="L595" s="9">
        <v>0</v>
      </c>
      <c r="M595" s="9">
        <v>0</v>
      </c>
      <c r="N595" s="6"/>
    </row>
    <row r="596" spans="1:14" ht="11.25" customHeight="1">
      <c r="A596" s="10" t="s">
        <v>90</v>
      </c>
      <c r="B596" s="9">
        <v>0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6"/>
    </row>
    <row r="597" spans="1:14" ht="11.25" customHeight="1">
      <c r="A597" s="10" t="s">
        <v>91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6"/>
    </row>
    <row r="598" spans="1:14" ht="11.25" customHeight="1">
      <c r="A598" s="10" t="s">
        <v>92</v>
      </c>
      <c r="B598" s="9">
        <v>0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6"/>
    </row>
    <row r="599" spans="1:14" ht="11.25" customHeight="1">
      <c r="A599" s="10" t="s">
        <v>93</v>
      </c>
      <c r="B599" s="9">
        <v>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6"/>
    </row>
    <row r="600" spans="1:14" ht="11.25" customHeight="1">
      <c r="A600" s="10" t="s">
        <v>94</v>
      </c>
      <c r="B600" s="9">
        <v>0</v>
      </c>
      <c r="C600" s="9">
        <v>0</v>
      </c>
      <c r="D600" s="9">
        <v>1</v>
      </c>
      <c r="E600" s="9">
        <v>425.726</v>
      </c>
      <c r="F600" s="9">
        <v>1</v>
      </c>
      <c r="G600" s="9">
        <v>425.726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6"/>
    </row>
    <row r="601" spans="1:14" ht="11.25" customHeight="1">
      <c r="A601" s="10" t="s">
        <v>95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6"/>
    </row>
    <row r="602" spans="1:14" ht="11.25" customHeight="1">
      <c r="A602" s="10" t="s">
        <v>96</v>
      </c>
      <c r="B602" s="9">
        <v>0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6"/>
    </row>
    <row r="603" spans="1:14" ht="11.25" customHeight="1">
      <c r="A603" s="8" t="s">
        <v>97</v>
      </c>
      <c r="B603" s="9">
        <v>0</v>
      </c>
      <c r="C603" s="9">
        <v>0</v>
      </c>
      <c r="D603" s="9">
        <v>1</v>
      </c>
      <c r="E603" s="9">
        <v>304.08999999999997</v>
      </c>
      <c r="F603" s="9">
        <v>1</v>
      </c>
      <c r="G603" s="9">
        <v>304.08999999999997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6"/>
    </row>
    <row r="604" spans="1:14" ht="11.25" customHeight="1">
      <c r="A604" s="10" t="s">
        <v>98</v>
      </c>
      <c r="B604" s="9">
        <v>0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6"/>
    </row>
    <row r="605" spans="1:14" ht="11.25" customHeight="1">
      <c r="A605" s="10" t="s">
        <v>99</v>
      </c>
      <c r="B605" s="9">
        <v>0</v>
      </c>
      <c r="C605" s="9">
        <v>0</v>
      </c>
      <c r="D605" s="9">
        <v>1</v>
      </c>
      <c r="E605" s="9">
        <v>304.08999999999997</v>
      </c>
      <c r="F605" s="9">
        <v>1</v>
      </c>
      <c r="G605" s="9">
        <v>304.08999999999997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6"/>
    </row>
    <row r="606" spans="1:14" ht="11.25" customHeight="1">
      <c r="A606" s="10" t="s">
        <v>100</v>
      </c>
      <c r="B606" s="9">
        <v>0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6"/>
    </row>
    <row r="607" spans="1:14" ht="11.25" customHeight="1">
      <c r="A607" s="10" t="s">
        <v>101</v>
      </c>
      <c r="B607" s="9">
        <v>0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6"/>
    </row>
    <row r="608" spans="1:14" ht="11.25" customHeight="1">
      <c r="A608" s="10" t="s">
        <v>89</v>
      </c>
      <c r="B608" s="9">
        <v>0</v>
      </c>
      <c r="C608" s="9">
        <v>0</v>
      </c>
      <c r="D608" s="9">
        <v>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6"/>
    </row>
    <row r="609" spans="1:15" ht="22.5" customHeight="1">
      <c r="A609" s="11" t="s">
        <v>102</v>
      </c>
      <c r="B609" s="9">
        <v>0</v>
      </c>
      <c r="C609" s="9">
        <v>0</v>
      </c>
      <c r="D609" s="9">
        <v>1</v>
      </c>
      <c r="E609" s="9">
        <v>0</v>
      </c>
      <c r="F609" s="9">
        <v>1</v>
      </c>
      <c r="G609" s="9">
        <v>304.08999999999997</v>
      </c>
      <c r="H609" s="9">
        <v>0</v>
      </c>
      <c r="I609" s="9">
        <v>-304.08999999999997</v>
      </c>
      <c r="J609" s="9">
        <v>0</v>
      </c>
      <c r="K609" s="9">
        <v>0</v>
      </c>
      <c r="L609" s="9">
        <v>0</v>
      </c>
      <c r="M609" s="9">
        <v>0</v>
      </c>
      <c r="N609" s="6"/>
    </row>
    <row r="610" spans="1:15" ht="22.5" customHeight="1">
      <c r="A610" s="106" t="s">
        <v>103</v>
      </c>
      <c r="B610" s="107">
        <v>0</v>
      </c>
      <c r="C610" s="107">
        <v>0</v>
      </c>
      <c r="D610" s="107">
        <v>100</v>
      </c>
      <c r="E610" s="107">
        <v>0</v>
      </c>
      <c r="F610" s="107">
        <v>100</v>
      </c>
      <c r="G610" s="107">
        <v>30409</v>
      </c>
      <c r="H610" s="107">
        <v>0</v>
      </c>
      <c r="I610" s="107">
        <v>-100</v>
      </c>
      <c r="J610" s="107">
        <v>0</v>
      </c>
      <c r="K610" s="107">
        <v>0</v>
      </c>
      <c r="L610" s="107">
        <v>0</v>
      </c>
      <c r="M610" s="107">
        <v>0</v>
      </c>
      <c r="N610" s="6"/>
      <c r="O610" s="17"/>
    </row>
    <row r="611" spans="1:15" ht="33.75" customHeight="1">
      <c r="A611" s="11" t="s">
        <v>161</v>
      </c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6"/>
    </row>
    <row r="612" spans="1:15" ht="11.25" customHeight="1">
      <c r="A612" s="14" t="s">
        <v>104</v>
      </c>
      <c r="B612" s="9">
        <v>12</v>
      </c>
      <c r="C612" s="9">
        <v>5247</v>
      </c>
      <c r="D612" s="9">
        <v>53</v>
      </c>
      <c r="E612" s="9">
        <v>18192.4251</v>
      </c>
      <c r="F612" s="9">
        <v>44</v>
      </c>
      <c r="G612" s="9">
        <v>13780.4715</v>
      </c>
      <c r="H612" s="9">
        <v>9</v>
      </c>
      <c r="I612" s="9">
        <v>2420.3494000000001</v>
      </c>
      <c r="J612" s="9">
        <v>0</v>
      </c>
      <c r="K612" s="9">
        <v>1990.9502</v>
      </c>
      <c r="L612" s="9">
        <v>0</v>
      </c>
      <c r="M612" s="9">
        <v>0.65400000000000003</v>
      </c>
      <c r="N612" s="6"/>
    </row>
    <row r="619" spans="1:15" ht="11.25" customHeight="1">
      <c r="A619" s="3" t="s">
        <v>387</v>
      </c>
      <c r="B619" s="19" t="s">
        <v>401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</row>
    <row r="620" spans="1:15" ht="11.25" customHeight="1">
      <c r="A620" s="5" t="s">
        <v>389</v>
      </c>
      <c r="B620" s="19" t="s">
        <v>402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</row>
    <row r="621" spans="1:15" ht="11.25" customHeight="1">
      <c r="L621" s="2" t="s">
        <v>4</v>
      </c>
    </row>
    <row r="622" spans="1:15" ht="10.5" customHeight="1">
      <c r="A622" s="6" t="s">
        <v>141</v>
      </c>
      <c r="B622" s="20" t="s">
        <v>230</v>
      </c>
      <c r="C622" s="20"/>
      <c r="D622" s="6"/>
    </row>
    <row r="623" spans="1:15" ht="11.25" customHeight="1">
      <c r="A623" s="13" t="s">
        <v>144</v>
      </c>
      <c r="B623" s="19" t="s">
        <v>231</v>
      </c>
      <c r="C623" s="19"/>
    </row>
    <row r="624" spans="1:15" ht="11.25" customHeight="1">
      <c r="B624" s="21" t="s">
        <v>146</v>
      </c>
      <c r="C624" s="21"/>
      <c r="D624" s="6"/>
    </row>
    <row r="625" spans="1:4" ht="11.25" customHeight="1">
      <c r="B625" s="22" t="s">
        <v>148</v>
      </c>
      <c r="C625" s="22"/>
      <c r="D625" s="6"/>
    </row>
    <row r="626" spans="1:4" ht="11.25" customHeight="1">
      <c r="B626" s="22" t="s">
        <v>153</v>
      </c>
      <c r="C626" s="22"/>
      <c r="D626" s="6"/>
    </row>
    <row r="627" spans="1:4" ht="11.25" customHeight="1">
      <c r="B627" s="23" t="s">
        <v>158</v>
      </c>
      <c r="C627" s="23"/>
      <c r="D627" s="6"/>
    </row>
    <row r="628" spans="1:4" ht="10.5" customHeight="1">
      <c r="A628" s="2" t="s">
        <v>15</v>
      </c>
      <c r="B628" s="2" t="s">
        <v>159</v>
      </c>
      <c r="C628" s="2" t="s">
        <v>160</v>
      </c>
      <c r="D628" s="6"/>
    </row>
    <row r="629" spans="1:4" ht="11.25" customHeight="1">
      <c r="A629" s="4" t="s">
        <v>18</v>
      </c>
      <c r="B629" s="4" t="s">
        <v>19</v>
      </c>
      <c r="C629" s="4" t="s">
        <v>20</v>
      </c>
      <c r="D629" s="6"/>
    </row>
    <row r="630" spans="1:4" ht="11.25" customHeight="1">
      <c r="A630" s="8" t="s">
        <v>21</v>
      </c>
      <c r="B630" s="9">
        <v>0</v>
      </c>
      <c r="C630" s="9">
        <v>0</v>
      </c>
      <c r="D630" s="6"/>
    </row>
    <row r="631" spans="1:4" ht="11.25" customHeight="1">
      <c r="A631" s="8" t="s">
        <v>22</v>
      </c>
      <c r="B631" s="9">
        <v>0</v>
      </c>
      <c r="C631" s="9">
        <v>0</v>
      </c>
      <c r="D631" s="6"/>
    </row>
    <row r="632" spans="1:4" ht="11.25" customHeight="1">
      <c r="A632" s="8" t="s">
        <v>23</v>
      </c>
      <c r="B632" s="9">
        <v>0</v>
      </c>
      <c r="C632" s="9">
        <v>0</v>
      </c>
      <c r="D632" s="6"/>
    </row>
    <row r="633" spans="1:4" ht="11.25" customHeight="1">
      <c r="A633" s="8" t="s">
        <v>24</v>
      </c>
      <c r="B633" s="9">
        <v>0</v>
      </c>
      <c r="C633" s="9">
        <v>0</v>
      </c>
      <c r="D633" s="6"/>
    </row>
    <row r="634" spans="1:4" ht="11.25" customHeight="1">
      <c r="A634" s="8" t="s">
        <v>25</v>
      </c>
      <c r="B634" s="9">
        <v>0</v>
      </c>
      <c r="C634" s="9">
        <v>0</v>
      </c>
      <c r="D634" s="6"/>
    </row>
    <row r="635" spans="1:4" ht="11.25" customHeight="1">
      <c r="A635" s="8" t="s">
        <v>26</v>
      </c>
      <c r="B635" s="9">
        <v>0</v>
      </c>
      <c r="C635" s="9">
        <v>0</v>
      </c>
      <c r="D635" s="6"/>
    </row>
    <row r="636" spans="1:4" ht="11.25" customHeight="1">
      <c r="A636" s="8" t="s">
        <v>27</v>
      </c>
      <c r="B636" s="9">
        <v>0</v>
      </c>
      <c r="C636" s="9">
        <v>0</v>
      </c>
      <c r="D636" s="6"/>
    </row>
    <row r="637" spans="1:4" ht="11.25" customHeight="1">
      <c r="A637" s="8" t="s">
        <v>28</v>
      </c>
      <c r="B637" s="9">
        <v>0</v>
      </c>
      <c r="C637" s="9">
        <v>0</v>
      </c>
      <c r="D637" s="6"/>
    </row>
    <row r="638" spans="1:4" ht="11.25" customHeight="1">
      <c r="A638" s="8" t="s">
        <v>29</v>
      </c>
      <c r="B638" s="9">
        <v>0</v>
      </c>
      <c r="C638" s="9">
        <v>0</v>
      </c>
      <c r="D638" s="6"/>
    </row>
    <row r="639" spans="1:4" ht="11.25" customHeight="1">
      <c r="A639" s="8" t="s">
        <v>30</v>
      </c>
      <c r="B639" s="9">
        <v>0</v>
      </c>
      <c r="C639" s="9">
        <v>0</v>
      </c>
      <c r="D639" s="6"/>
    </row>
    <row r="640" spans="1:4" ht="11.25" customHeight="1">
      <c r="A640" s="8" t="s">
        <v>31</v>
      </c>
      <c r="B640" s="9">
        <v>0</v>
      </c>
      <c r="C640" s="9">
        <v>0</v>
      </c>
      <c r="D640" s="6"/>
    </row>
    <row r="641" spans="1:4" ht="11.25" customHeight="1">
      <c r="A641" s="8" t="s">
        <v>32</v>
      </c>
      <c r="B641" s="9">
        <v>0</v>
      </c>
      <c r="C641" s="9">
        <v>0</v>
      </c>
      <c r="D641" s="6"/>
    </row>
    <row r="642" spans="1:4" ht="11.25" customHeight="1">
      <c r="A642" s="8" t="s">
        <v>33</v>
      </c>
      <c r="B642" s="9">
        <v>0</v>
      </c>
      <c r="C642" s="9">
        <v>0</v>
      </c>
      <c r="D642" s="6"/>
    </row>
    <row r="643" spans="1:4" ht="11.25" customHeight="1">
      <c r="A643" s="8" t="s">
        <v>34</v>
      </c>
      <c r="B643" s="9">
        <v>0</v>
      </c>
      <c r="C643" s="9">
        <v>0</v>
      </c>
      <c r="D643" s="6"/>
    </row>
    <row r="644" spans="1:4" ht="11.25" customHeight="1">
      <c r="A644" s="8" t="s">
        <v>35</v>
      </c>
      <c r="B644" s="9">
        <v>0</v>
      </c>
      <c r="C644" s="9">
        <v>0</v>
      </c>
      <c r="D644" s="6"/>
    </row>
    <row r="645" spans="1:4" ht="11.25" customHeight="1">
      <c r="A645" s="8" t="s">
        <v>36</v>
      </c>
      <c r="B645" s="9">
        <v>0</v>
      </c>
      <c r="C645" s="9">
        <v>0</v>
      </c>
      <c r="D645" s="6"/>
    </row>
    <row r="646" spans="1:4" ht="11.25" customHeight="1">
      <c r="A646" s="8" t="s">
        <v>37</v>
      </c>
      <c r="B646" s="9">
        <v>0</v>
      </c>
      <c r="C646" s="9">
        <v>0</v>
      </c>
      <c r="D646" s="6"/>
    </row>
    <row r="647" spans="1:4" ht="11.25" customHeight="1">
      <c r="A647" s="8" t="s">
        <v>38</v>
      </c>
      <c r="B647" s="9">
        <v>0</v>
      </c>
      <c r="C647" s="9">
        <v>0</v>
      </c>
      <c r="D647" s="6"/>
    </row>
    <row r="648" spans="1:4" ht="11.25" customHeight="1">
      <c r="A648" s="8" t="s">
        <v>39</v>
      </c>
      <c r="B648" s="9">
        <v>0</v>
      </c>
      <c r="C648" s="9">
        <v>0</v>
      </c>
      <c r="D648" s="6"/>
    </row>
    <row r="649" spans="1:4" ht="11.25" customHeight="1">
      <c r="A649" s="8" t="s">
        <v>40</v>
      </c>
      <c r="B649" s="9">
        <v>0</v>
      </c>
      <c r="C649" s="9">
        <v>0</v>
      </c>
      <c r="D649" s="6"/>
    </row>
    <row r="650" spans="1:4" ht="11.25" customHeight="1">
      <c r="A650" s="8" t="s">
        <v>41</v>
      </c>
      <c r="B650" s="9">
        <v>0</v>
      </c>
      <c r="C650" s="9">
        <v>0</v>
      </c>
      <c r="D650" s="6"/>
    </row>
    <row r="651" spans="1:4" ht="11.25" customHeight="1">
      <c r="A651" s="8" t="s">
        <v>42</v>
      </c>
      <c r="B651" s="9">
        <v>1</v>
      </c>
      <c r="C651" s="9">
        <v>1000</v>
      </c>
      <c r="D651" s="6"/>
    </row>
    <row r="652" spans="1:4" ht="11.25" customHeight="1">
      <c r="A652" s="8" t="s">
        <v>43</v>
      </c>
      <c r="B652" s="9">
        <v>0</v>
      </c>
      <c r="C652" s="9">
        <v>0</v>
      </c>
      <c r="D652" s="6"/>
    </row>
    <row r="653" spans="1:4" ht="11.25" customHeight="1">
      <c r="A653" s="8" t="s">
        <v>44</v>
      </c>
      <c r="B653" s="9">
        <v>0</v>
      </c>
      <c r="C653" s="9">
        <v>0</v>
      </c>
      <c r="D653" s="6"/>
    </row>
    <row r="654" spans="1:4" ht="11.25" customHeight="1">
      <c r="A654" s="8" t="s">
        <v>45</v>
      </c>
      <c r="B654" s="9">
        <v>0</v>
      </c>
      <c r="C654" s="9">
        <v>0</v>
      </c>
      <c r="D654" s="6"/>
    </row>
    <row r="655" spans="1:4" ht="11.25" customHeight="1">
      <c r="A655" s="8" t="s">
        <v>46</v>
      </c>
      <c r="B655" s="9">
        <v>1</v>
      </c>
      <c r="C655" s="9">
        <v>527</v>
      </c>
      <c r="D655" s="6"/>
    </row>
    <row r="656" spans="1:4" ht="11.25" customHeight="1">
      <c r="A656" s="8" t="s">
        <v>47</v>
      </c>
      <c r="B656" s="9">
        <v>0</v>
      </c>
      <c r="C656" s="9">
        <v>712</v>
      </c>
      <c r="D656" s="6"/>
    </row>
    <row r="657" spans="1:4" ht="11.25" customHeight="1">
      <c r="A657" s="8" t="s">
        <v>48</v>
      </c>
      <c r="B657" s="9">
        <v>0</v>
      </c>
      <c r="C657" s="9">
        <v>0</v>
      </c>
      <c r="D657" s="6"/>
    </row>
    <row r="658" spans="1:4" ht="11.25" customHeight="1">
      <c r="A658" s="8" t="s">
        <v>49</v>
      </c>
      <c r="B658" s="9">
        <v>1</v>
      </c>
      <c r="C658" s="9">
        <v>800</v>
      </c>
      <c r="D658" s="6"/>
    </row>
    <row r="659" spans="1:4" ht="11.25" customHeight="1">
      <c r="A659" s="8" t="s">
        <v>50</v>
      </c>
      <c r="B659" s="9">
        <v>0</v>
      </c>
      <c r="C659" s="9">
        <v>0</v>
      </c>
      <c r="D659" s="6"/>
    </row>
    <row r="660" spans="1:4" ht="11.25" customHeight="1">
      <c r="A660" s="8" t="s">
        <v>51</v>
      </c>
      <c r="B660" s="9">
        <v>0</v>
      </c>
      <c r="C660" s="9">
        <v>0</v>
      </c>
      <c r="D660" s="6"/>
    </row>
    <row r="661" spans="1:4" ht="11.25" customHeight="1">
      <c r="A661" s="8" t="s">
        <v>52</v>
      </c>
      <c r="B661" s="9">
        <v>0</v>
      </c>
      <c r="C661" s="9">
        <v>0</v>
      </c>
      <c r="D661" s="6"/>
    </row>
    <row r="662" spans="1:4" ht="11.25" customHeight="1">
      <c r="A662" s="8" t="s">
        <v>53</v>
      </c>
      <c r="B662" s="9">
        <v>0</v>
      </c>
      <c r="C662" s="9">
        <v>0</v>
      </c>
      <c r="D662" s="6"/>
    </row>
    <row r="663" spans="1:4" ht="11.25" customHeight="1">
      <c r="A663" s="8" t="s">
        <v>54</v>
      </c>
      <c r="B663" s="9">
        <v>0</v>
      </c>
      <c r="C663" s="9">
        <v>0</v>
      </c>
      <c r="D663" s="6"/>
    </row>
    <row r="664" spans="1:4" ht="11.25" customHeight="1">
      <c r="A664" s="8" t="s">
        <v>55</v>
      </c>
      <c r="B664" s="9">
        <v>0</v>
      </c>
      <c r="C664" s="9">
        <v>125</v>
      </c>
      <c r="D664" s="6"/>
    </row>
    <row r="665" spans="1:4" ht="11.25" customHeight="1">
      <c r="A665" s="8" t="s">
        <v>56</v>
      </c>
      <c r="B665" s="9">
        <v>0</v>
      </c>
      <c r="C665" s="9">
        <v>0</v>
      </c>
      <c r="D665" s="6"/>
    </row>
    <row r="666" spans="1:4" ht="11.25" customHeight="1">
      <c r="A666" s="8" t="s">
        <v>57</v>
      </c>
      <c r="B666" s="9">
        <v>0</v>
      </c>
      <c r="C666" s="9">
        <v>0</v>
      </c>
      <c r="D666" s="6"/>
    </row>
    <row r="667" spans="1:4" ht="11.25" customHeight="1">
      <c r="A667" s="8" t="s">
        <v>58</v>
      </c>
      <c r="B667" s="9">
        <v>0</v>
      </c>
      <c r="C667" s="9">
        <v>0</v>
      </c>
      <c r="D667" s="6"/>
    </row>
    <row r="668" spans="1:4" ht="11.25" customHeight="1">
      <c r="A668" s="8" t="s">
        <v>59</v>
      </c>
      <c r="B668" s="9">
        <v>0</v>
      </c>
      <c r="C668" s="9">
        <v>0</v>
      </c>
      <c r="D668" s="6"/>
    </row>
    <row r="669" spans="1:4" ht="11.25" customHeight="1">
      <c r="A669" s="8" t="s">
        <v>60</v>
      </c>
      <c r="B669" s="9">
        <v>1</v>
      </c>
      <c r="C669" s="9">
        <v>35267</v>
      </c>
      <c r="D669" s="6"/>
    </row>
    <row r="670" spans="1:4" ht="11.25" customHeight="1">
      <c r="A670" s="8" t="s">
        <v>61</v>
      </c>
      <c r="B670" s="9">
        <v>0</v>
      </c>
      <c r="C670" s="9">
        <v>0</v>
      </c>
      <c r="D670" s="6"/>
    </row>
    <row r="671" spans="1:4" ht="11.25" customHeight="1">
      <c r="A671" s="8" t="s">
        <v>62</v>
      </c>
      <c r="B671" s="9">
        <v>0</v>
      </c>
      <c r="C671" s="9">
        <v>0</v>
      </c>
      <c r="D671" s="6"/>
    </row>
    <row r="672" spans="1:4" ht="11.25" customHeight="1">
      <c r="A672" s="8" t="s">
        <v>63</v>
      </c>
      <c r="B672" s="9">
        <v>0</v>
      </c>
      <c r="C672" s="9">
        <v>0</v>
      </c>
      <c r="D672" s="6"/>
    </row>
    <row r="673" spans="1:4" ht="11.25" customHeight="1">
      <c r="A673" s="8" t="s">
        <v>64</v>
      </c>
      <c r="B673" s="9">
        <v>0</v>
      </c>
      <c r="C673" s="9">
        <v>0</v>
      </c>
      <c r="D673" s="6"/>
    </row>
    <row r="674" spans="1:4" ht="11.25" customHeight="1">
      <c r="A674" s="8" t="s">
        <v>65</v>
      </c>
      <c r="B674" s="9">
        <v>0</v>
      </c>
      <c r="C674" s="9">
        <v>0</v>
      </c>
      <c r="D674" s="6"/>
    </row>
    <row r="675" spans="1:4" ht="11.25" customHeight="1">
      <c r="A675" s="8" t="s">
        <v>66</v>
      </c>
      <c r="B675" s="9">
        <v>1</v>
      </c>
      <c r="C675" s="9">
        <v>121</v>
      </c>
      <c r="D675" s="6"/>
    </row>
    <row r="676" spans="1:4" ht="11.25" customHeight="1">
      <c r="A676" s="8" t="s">
        <v>67</v>
      </c>
      <c r="B676" s="9">
        <v>0</v>
      </c>
      <c r="C676" s="9">
        <v>0</v>
      </c>
      <c r="D676" s="6"/>
    </row>
    <row r="677" spans="1:4" ht="11.25" customHeight="1">
      <c r="A677" s="8" t="s">
        <v>68</v>
      </c>
      <c r="B677" s="9">
        <v>0</v>
      </c>
      <c r="C677" s="9">
        <v>0</v>
      </c>
      <c r="D677" s="6"/>
    </row>
    <row r="678" spans="1:4" ht="11.25" customHeight="1">
      <c r="A678" s="8" t="s">
        <v>69</v>
      </c>
      <c r="B678" s="9">
        <v>0</v>
      </c>
      <c r="C678" s="9">
        <v>0</v>
      </c>
      <c r="D678" s="6"/>
    </row>
    <row r="679" spans="1:4" ht="11.25" customHeight="1">
      <c r="A679" s="8" t="s">
        <v>70</v>
      </c>
      <c r="B679" s="9">
        <v>1</v>
      </c>
      <c r="C679" s="9">
        <v>294.63760000000002</v>
      </c>
      <c r="D679" s="6"/>
    </row>
    <row r="680" spans="1:4" ht="11.25" customHeight="1">
      <c r="A680" s="8" t="s">
        <v>71</v>
      </c>
      <c r="B680" s="9">
        <v>0</v>
      </c>
      <c r="C680" s="9">
        <v>0</v>
      </c>
      <c r="D680" s="6"/>
    </row>
    <row r="681" spans="1:4" ht="11.25" customHeight="1">
      <c r="A681" s="8" t="s">
        <v>72</v>
      </c>
      <c r="B681" s="9">
        <v>0</v>
      </c>
      <c r="C681" s="9">
        <v>0</v>
      </c>
      <c r="D681" s="6"/>
    </row>
    <row r="682" spans="1:4" ht="11.25" customHeight="1">
      <c r="A682" s="8" t="s">
        <v>73</v>
      </c>
      <c r="B682" s="9">
        <v>0</v>
      </c>
      <c r="C682" s="9">
        <v>0</v>
      </c>
      <c r="D682" s="6"/>
    </row>
    <row r="683" spans="1:4" ht="11.25" customHeight="1">
      <c r="A683" s="8" t="s">
        <v>74</v>
      </c>
      <c r="B683" s="9">
        <v>0</v>
      </c>
      <c r="C683" s="9">
        <v>0</v>
      </c>
      <c r="D683" s="6"/>
    </row>
    <row r="684" spans="1:4" ht="11.25" customHeight="1">
      <c r="A684" s="8" t="s">
        <v>75</v>
      </c>
      <c r="B684" s="9">
        <v>0</v>
      </c>
      <c r="C684" s="9">
        <v>0</v>
      </c>
      <c r="D684" s="6"/>
    </row>
    <row r="685" spans="1:4" ht="11.25" customHeight="1">
      <c r="A685" s="8" t="s">
        <v>76</v>
      </c>
      <c r="B685" s="9">
        <v>1</v>
      </c>
      <c r="C685" s="9">
        <v>1104.9724000000001</v>
      </c>
      <c r="D685" s="6"/>
    </row>
    <row r="686" spans="1:4" ht="11.25" customHeight="1">
      <c r="A686" s="8" t="s">
        <v>77</v>
      </c>
      <c r="B686" s="9">
        <v>0</v>
      </c>
      <c r="C686" s="9">
        <v>0</v>
      </c>
      <c r="D686" s="6"/>
    </row>
    <row r="687" spans="1:4" ht="11.25" customHeight="1">
      <c r="A687" s="8" t="s">
        <v>78</v>
      </c>
      <c r="B687" s="9">
        <v>0</v>
      </c>
      <c r="C687" s="9">
        <v>600.48929999999996</v>
      </c>
      <c r="D687" s="6"/>
    </row>
    <row r="688" spans="1:4" ht="11.25" customHeight="1">
      <c r="A688" s="8" t="s">
        <v>79</v>
      </c>
      <c r="B688" s="9">
        <v>0</v>
      </c>
      <c r="C688" s="9">
        <v>515.3039</v>
      </c>
      <c r="D688" s="6"/>
    </row>
    <row r="689" spans="1:4" ht="11.25" customHeight="1">
      <c r="A689" s="8" t="s">
        <v>80</v>
      </c>
      <c r="B689" s="9">
        <v>0</v>
      </c>
      <c r="C689" s="9">
        <v>0</v>
      </c>
      <c r="D689" s="6"/>
    </row>
    <row r="690" spans="1:4" ht="11.25" customHeight="1">
      <c r="A690" s="8" t="s">
        <v>81</v>
      </c>
      <c r="B690" s="9">
        <v>0</v>
      </c>
      <c r="C690" s="9">
        <v>0</v>
      </c>
      <c r="D690" s="6"/>
    </row>
    <row r="691" spans="1:4" ht="11.25" customHeight="1">
      <c r="A691" s="8" t="s">
        <v>82</v>
      </c>
      <c r="B691" s="9">
        <v>0</v>
      </c>
      <c r="C691" s="9">
        <v>0</v>
      </c>
      <c r="D691" s="6"/>
    </row>
    <row r="692" spans="1:4" ht="11.25" customHeight="1">
      <c r="A692" s="8" t="s">
        <v>83</v>
      </c>
      <c r="B692" s="9">
        <v>1</v>
      </c>
      <c r="C692" s="9">
        <v>405.17200000000003</v>
      </c>
      <c r="D692" s="6"/>
    </row>
    <row r="693" spans="1:4" ht="11.25" customHeight="1">
      <c r="A693" s="8" t="s">
        <v>84</v>
      </c>
      <c r="B693" s="9">
        <v>0</v>
      </c>
      <c r="C693" s="9">
        <v>0</v>
      </c>
      <c r="D693" s="6"/>
    </row>
    <row r="694" spans="1:4" ht="11.25" customHeight="1">
      <c r="A694" s="8" t="s">
        <v>85</v>
      </c>
      <c r="B694" s="9">
        <v>0</v>
      </c>
      <c r="C694" s="9">
        <v>0</v>
      </c>
      <c r="D694" s="6"/>
    </row>
    <row r="695" spans="1:4" ht="11.25" customHeight="1">
      <c r="A695" s="8" t="s">
        <v>86</v>
      </c>
      <c r="B695" s="9">
        <v>1</v>
      </c>
      <c r="C695" s="9">
        <v>304.08999999999997</v>
      </c>
      <c r="D695" s="6"/>
    </row>
    <row r="696" spans="1:4" ht="11.25" customHeight="1">
      <c r="A696" s="8" t="s">
        <v>87</v>
      </c>
      <c r="B696" s="9">
        <v>9</v>
      </c>
      <c r="C696" s="9">
        <v>41776.665200000003</v>
      </c>
      <c r="D696" s="6"/>
    </row>
    <row r="697" spans="1:4" ht="11.25" customHeight="1">
      <c r="A697" s="8" t="s">
        <v>88</v>
      </c>
      <c r="B697" s="9">
        <v>0</v>
      </c>
      <c r="C697" s="9">
        <v>0</v>
      </c>
      <c r="D697" s="6"/>
    </row>
    <row r="698" spans="1:4" ht="11.25" customHeight="1">
      <c r="A698" s="10" t="s">
        <v>89</v>
      </c>
      <c r="B698" s="9">
        <v>0</v>
      </c>
      <c r="C698" s="9">
        <v>0</v>
      </c>
      <c r="D698" s="6"/>
    </row>
    <row r="699" spans="1:4" ht="11.25" customHeight="1">
      <c r="A699" s="10" t="s">
        <v>90</v>
      </c>
      <c r="B699" s="9">
        <v>0</v>
      </c>
      <c r="C699" s="9">
        <v>0</v>
      </c>
      <c r="D699" s="6"/>
    </row>
    <row r="700" spans="1:4" ht="11.25" customHeight="1">
      <c r="A700" s="10" t="s">
        <v>91</v>
      </c>
      <c r="B700" s="9">
        <v>0</v>
      </c>
      <c r="C700" s="9">
        <v>0</v>
      </c>
      <c r="D700" s="6"/>
    </row>
    <row r="701" spans="1:4" ht="11.25" customHeight="1">
      <c r="A701" s="10" t="s">
        <v>92</v>
      </c>
      <c r="B701" s="9">
        <v>1</v>
      </c>
      <c r="C701" s="9">
        <v>304.08999999999997</v>
      </c>
      <c r="D701" s="6"/>
    </row>
    <row r="702" spans="1:4" ht="11.25" customHeight="1">
      <c r="A702" s="10" t="s">
        <v>93</v>
      </c>
      <c r="B702" s="9">
        <v>0</v>
      </c>
      <c r="C702" s="9">
        <v>0</v>
      </c>
      <c r="D702" s="6"/>
    </row>
    <row r="703" spans="1:4" ht="11.25" customHeight="1">
      <c r="A703" s="10" t="s">
        <v>94</v>
      </c>
      <c r="B703" s="9">
        <v>0</v>
      </c>
      <c r="C703" s="9">
        <v>0</v>
      </c>
      <c r="D703" s="6"/>
    </row>
    <row r="704" spans="1:4" ht="11.25" customHeight="1">
      <c r="A704" s="10" t="s">
        <v>95</v>
      </c>
      <c r="B704" s="9">
        <v>0</v>
      </c>
      <c r="C704" s="9">
        <v>0</v>
      </c>
      <c r="D704" s="6"/>
    </row>
    <row r="705" spans="1:15" ht="11.25" customHeight="1">
      <c r="A705" s="10" t="s">
        <v>96</v>
      </c>
      <c r="B705" s="9">
        <v>0</v>
      </c>
      <c r="C705" s="9">
        <v>0</v>
      </c>
      <c r="D705" s="6"/>
    </row>
    <row r="706" spans="1:15" ht="11.25" customHeight="1">
      <c r="A706" s="8" t="s">
        <v>97</v>
      </c>
      <c r="B706" s="9">
        <v>0</v>
      </c>
      <c r="C706" s="9">
        <v>0</v>
      </c>
      <c r="D706" s="6"/>
    </row>
    <row r="707" spans="1:15" ht="11.25" customHeight="1">
      <c r="A707" s="10" t="s">
        <v>98</v>
      </c>
      <c r="B707" s="9">
        <v>0</v>
      </c>
      <c r="C707" s="9">
        <v>0</v>
      </c>
      <c r="D707" s="6"/>
    </row>
    <row r="708" spans="1:15" ht="11.25" customHeight="1">
      <c r="A708" s="10" t="s">
        <v>99</v>
      </c>
      <c r="B708" s="9">
        <v>0</v>
      </c>
      <c r="C708" s="9">
        <v>0</v>
      </c>
      <c r="D708" s="6"/>
    </row>
    <row r="709" spans="1:15" ht="11.25" customHeight="1">
      <c r="A709" s="10" t="s">
        <v>100</v>
      </c>
      <c r="B709" s="9">
        <v>0</v>
      </c>
      <c r="C709" s="9">
        <v>0</v>
      </c>
      <c r="D709" s="6"/>
    </row>
    <row r="710" spans="1:15" ht="11.25" customHeight="1">
      <c r="A710" s="10" t="s">
        <v>101</v>
      </c>
      <c r="B710" s="9">
        <v>0</v>
      </c>
      <c r="C710" s="9">
        <v>0</v>
      </c>
      <c r="D710" s="6"/>
    </row>
    <row r="711" spans="1:15" ht="11.25" customHeight="1">
      <c r="A711" s="10" t="s">
        <v>89</v>
      </c>
      <c r="B711" s="9">
        <v>0</v>
      </c>
      <c r="C711" s="9">
        <v>0</v>
      </c>
      <c r="D711" s="6"/>
    </row>
    <row r="712" spans="1:15" ht="22.5" customHeight="1">
      <c r="A712" s="11" t="s">
        <v>102</v>
      </c>
      <c r="B712" s="9">
        <v>0</v>
      </c>
      <c r="C712" s="9">
        <v>0</v>
      </c>
      <c r="D712" s="6"/>
    </row>
    <row r="713" spans="1:15" ht="22.5" customHeight="1">
      <c r="A713" s="106" t="s">
        <v>103</v>
      </c>
      <c r="B713" s="107">
        <v>0</v>
      </c>
      <c r="C713" s="107">
        <v>0</v>
      </c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6"/>
      <c r="O713" s="17"/>
    </row>
    <row r="714" spans="1:15" ht="33.75" customHeight="1">
      <c r="A714" s="11" t="s">
        <v>161</v>
      </c>
      <c r="B714" s="9"/>
      <c r="C714" s="9"/>
      <c r="D714" s="6"/>
    </row>
    <row r="715" spans="1:15" ht="11.25" customHeight="1">
      <c r="A715" s="14" t="s">
        <v>104</v>
      </c>
      <c r="B715" s="9">
        <v>9</v>
      </c>
      <c r="C715" s="9">
        <v>41776.665200000003</v>
      </c>
      <c r="D715" s="6"/>
    </row>
  </sheetData>
  <mergeCells count="161">
    <mergeCell ref="B626:C626"/>
    <mergeCell ref="B627:C627"/>
    <mergeCell ref="B619:M619"/>
    <mergeCell ref="B620:M620"/>
    <mergeCell ref="B622:C622"/>
    <mergeCell ref="B623:C623"/>
    <mergeCell ref="B624:C624"/>
    <mergeCell ref="B625:C625"/>
    <mergeCell ref="B524:C524"/>
    <mergeCell ref="D524:E524"/>
    <mergeCell ref="F524:G524"/>
    <mergeCell ref="H524:I524"/>
    <mergeCell ref="J524:K524"/>
    <mergeCell ref="L524:M524"/>
    <mergeCell ref="B523:C523"/>
    <mergeCell ref="D523:E523"/>
    <mergeCell ref="F523:G523"/>
    <mergeCell ref="H523:I523"/>
    <mergeCell ref="J523:K523"/>
    <mergeCell ref="L523:M523"/>
    <mergeCell ref="B521:C521"/>
    <mergeCell ref="D521:M521"/>
    <mergeCell ref="B522:C522"/>
    <mergeCell ref="D522:E522"/>
    <mergeCell ref="F522:G522"/>
    <mergeCell ref="H522:I522"/>
    <mergeCell ref="J522:K522"/>
    <mergeCell ref="L522:M522"/>
    <mergeCell ref="B516:M516"/>
    <mergeCell ref="B517:M517"/>
    <mergeCell ref="B519:C519"/>
    <mergeCell ref="D519:M519"/>
    <mergeCell ref="B520:C520"/>
    <mergeCell ref="D520:M520"/>
    <mergeCell ref="B421:C421"/>
    <mergeCell ref="D421:E421"/>
    <mergeCell ref="F421:G421"/>
    <mergeCell ref="H421:I421"/>
    <mergeCell ref="J421:K421"/>
    <mergeCell ref="L421:M421"/>
    <mergeCell ref="L419:M419"/>
    <mergeCell ref="B420:C420"/>
    <mergeCell ref="D420:E420"/>
    <mergeCell ref="F420:G420"/>
    <mergeCell ref="H420:I420"/>
    <mergeCell ref="J420:K420"/>
    <mergeCell ref="L420:M420"/>
    <mergeCell ref="B413:M413"/>
    <mergeCell ref="B414:M414"/>
    <mergeCell ref="B416:M416"/>
    <mergeCell ref="B417:M417"/>
    <mergeCell ref="B418:M418"/>
    <mergeCell ref="B419:C419"/>
    <mergeCell ref="D419:E419"/>
    <mergeCell ref="F419:G419"/>
    <mergeCell ref="H419:I419"/>
    <mergeCell ref="J419:K419"/>
    <mergeCell ref="B318:C318"/>
    <mergeCell ref="D318:E318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K315"/>
    <mergeCell ref="L315:M315"/>
    <mergeCell ref="B316:C316"/>
    <mergeCell ref="D316:E316"/>
    <mergeCell ref="F316:G316"/>
    <mergeCell ref="H316:I316"/>
    <mergeCell ref="J316:K316"/>
    <mergeCell ref="L316:M316"/>
    <mergeCell ref="B310:M310"/>
    <mergeCell ref="B311:M311"/>
    <mergeCell ref="B313:K313"/>
    <mergeCell ref="L313:M313"/>
    <mergeCell ref="B314:K314"/>
    <mergeCell ref="L314:M314"/>
    <mergeCell ref="B215:C215"/>
    <mergeCell ref="D215:E215"/>
    <mergeCell ref="F215:G215"/>
    <mergeCell ref="H215:I215"/>
    <mergeCell ref="J215:K215"/>
    <mergeCell ref="L215:M215"/>
    <mergeCell ref="B214:C214"/>
    <mergeCell ref="D214:E214"/>
    <mergeCell ref="F214:G214"/>
    <mergeCell ref="H214:I214"/>
    <mergeCell ref="J214:K214"/>
    <mergeCell ref="L214:M214"/>
    <mergeCell ref="B212:C212"/>
    <mergeCell ref="D212:I212"/>
    <mergeCell ref="J212:M212"/>
    <mergeCell ref="B213:C213"/>
    <mergeCell ref="D213:E213"/>
    <mergeCell ref="F213:G213"/>
    <mergeCell ref="H213:I213"/>
    <mergeCell ref="J213:K213"/>
    <mergeCell ref="L213:M213"/>
    <mergeCell ref="B207:M207"/>
    <mergeCell ref="B208:M208"/>
    <mergeCell ref="B210:C210"/>
    <mergeCell ref="D210:I210"/>
    <mergeCell ref="J210:M210"/>
    <mergeCell ref="B211:C211"/>
    <mergeCell ref="D211:I211"/>
    <mergeCell ref="J211:M211"/>
    <mergeCell ref="B112:C112"/>
    <mergeCell ref="D112:E112"/>
    <mergeCell ref="F112:G112"/>
    <mergeCell ref="H112:I112"/>
    <mergeCell ref="J112:K112"/>
    <mergeCell ref="L112:M112"/>
    <mergeCell ref="L110:M110"/>
    <mergeCell ref="B111:C111"/>
    <mergeCell ref="D111:E111"/>
    <mergeCell ref="F111:G111"/>
    <mergeCell ref="H111:I111"/>
    <mergeCell ref="J111:K111"/>
    <mergeCell ref="L111:M111"/>
    <mergeCell ref="B104:M104"/>
    <mergeCell ref="B105:M105"/>
    <mergeCell ref="B107:M107"/>
    <mergeCell ref="B108:M108"/>
    <mergeCell ref="B109:M109"/>
    <mergeCell ref="B110:C110"/>
    <mergeCell ref="D110:E110"/>
    <mergeCell ref="F110:G110"/>
    <mergeCell ref="H110:I110"/>
    <mergeCell ref="J110:K110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8:M8"/>
    <mergeCell ref="B6:C6"/>
    <mergeCell ref="D6:M6"/>
    <mergeCell ref="B7:C7"/>
    <mergeCell ref="D7:E7"/>
    <mergeCell ref="F7:G7"/>
    <mergeCell ref="H7:I7"/>
    <mergeCell ref="J7:K7"/>
    <mergeCell ref="L7:M7"/>
    <mergeCell ref="B1:M1"/>
    <mergeCell ref="B2:M2"/>
    <mergeCell ref="B4:C4"/>
    <mergeCell ref="D4:M4"/>
    <mergeCell ref="B5:C5"/>
    <mergeCell ref="D5:M5"/>
  </mergeCells>
  <phoneticPr fontId="25" type="noConversion"/>
  <pageMargins left="0.59055118110236227" right="0.19685039370078741" top="0.59055118110236227" bottom="0.98425196850393704" header="0.5" footer="0.5"/>
  <pageSetup paperSize="9" scale="95" orientation="portrait" horizontalDpi="1200" verticalDpi="1200"/>
  <rowBreaks count="7" manualBreakCount="7">
    <brk id="103" max="16383" man="1"/>
    <brk id="206" max="16383" man="1"/>
    <brk id="309" max="16383" man="1"/>
    <brk id="412" max="16383" man="1"/>
    <brk id="515" max="16383" man="1"/>
    <brk id="618" max="16383" man="1"/>
    <brk id="7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已命名的範圍</vt:lpstr>
      </vt:variant>
      <vt:variant>
        <vt:i4>1</vt:i4>
      </vt:variant>
    </vt:vector>
  </HeadingPairs>
  <TitlesOfParts>
    <vt:vector size="21" baseType="lpstr">
      <vt:lpstr>核准華僑及外國人投資統計總表</vt:lpstr>
      <vt:lpstr>核准陸資來臺投資統計總表</vt:lpstr>
      <vt:lpstr>陸資分業</vt:lpstr>
      <vt:lpstr>核備對外投資統計總表</vt:lpstr>
      <vt:lpstr>核准對中國大陸投資統計總表</vt:lpstr>
      <vt:lpstr>核准華僑及外國人投資分區統計表</vt:lpstr>
      <vt:lpstr>核准華僑及外國人投資分業統計表</vt:lpstr>
      <vt:lpstr>核准華僑及外國人投資分區分業統計表</vt:lpstr>
      <vt:lpstr>核准華僑投資分區統計表</vt:lpstr>
      <vt:lpstr>核准華僑投資分業統計表</vt:lpstr>
      <vt:lpstr>核准華僑投資分區分業統計表</vt:lpstr>
      <vt:lpstr>核准外國人投資分區統計表</vt:lpstr>
      <vt:lpstr>核准外國人投資分業統計表</vt:lpstr>
      <vt:lpstr>核准外國人投資分區分業統計表</vt:lpstr>
      <vt:lpstr>核備對外投資分區統計表</vt:lpstr>
      <vt:lpstr>核備對外投資分業統計表</vt:lpstr>
      <vt:lpstr>核備對外投資分區分業統計表</vt:lpstr>
      <vt:lpstr>核准對中國大陸投資分區統計表</vt:lpstr>
      <vt:lpstr>核准對中國大陸投資分業統計表</vt:lpstr>
      <vt:lpstr>核准對中國大陸投資分區分業統計表</vt:lpstr>
      <vt:lpstr>陸資分業!Print_Area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P735B</dc:creator>
  <cp:lastModifiedBy>tflien</cp:lastModifiedBy>
  <cp:lastPrinted>2005-12-14T08:02:36Z</cp:lastPrinted>
  <dcterms:created xsi:type="dcterms:W3CDTF">2005-06-02T08:05:01Z</dcterms:created>
  <dcterms:modified xsi:type="dcterms:W3CDTF">2018-06-19T09:13:28Z</dcterms:modified>
</cp:coreProperties>
</file>